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5570" windowHeight="10065" activeTab="0"/>
  </bookViews>
  <sheets>
    <sheet name="Budget 2011 2012" sheetId="1" r:id="rId1"/>
  </sheets>
  <definedNames>
    <definedName name="_xlnm.Print_Area" localSheetId="0">'Budget 2011 2012'!$A$1:$AG$74</definedName>
  </definedNames>
  <calcPr fullCalcOnLoad="1"/>
</workbook>
</file>

<file path=xl/sharedStrings.xml><?xml version="1.0" encoding="utf-8"?>
<sst xmlns="http://schemas.openxmlformats.org/spreadsheetml/2006/main" count="256" uniqueCount="90">
  <si>
    <t>O&amp;M EXPENDITURES</t>
  </si>
  <si>
    <t>Actual</t>
  </si>
  <si>
    <t>Proposed</t>
  </si>
  <si>
    <t>Sewer</t>
  </si>
  <si>
    <t>Water</t>
  </si>
  <si>
    <t>Admin</t>
  </si>
  <si>
    <t>Accounting</t>
  </si>
  <si>
    <t>Administration</t>
  </si>
  <si>
    <t xml:space="preserve">Advertising </t>
  </si>
  <si>
    <t>Automobile/gas</t>
  </si>
  <si>
    <t>Bank fees</t>
  </si>
  <si>
    <t>Consulting expense</t>
  </si>
  <si>
    <t>Director fees</t>
  </si>
  <si>
    <t>Drilling</t>
  </si>
  <si>
    <t>Electrical labor</t>
  </si>
  <si>
    <t>Engineering</t>
  </si>
  <si>
    <t xml:space="preserve">WDR expenses </t>
  </si>
  <si>
    <t>Connection expenses</t>
  </si>
  <si>
    <t>Fax alerts</t>
  </si>
  <si>
    <t>Insurance Water</t>
  </si>
  <si>
    <t>Insurance sewer</t>
  </si>
  <si>
    <t>Lab fees</t>
  </si>
  <si>
    <t>Licenses and permits</t>
  </si>
  <si>
    <t>Membership</t>
  </si>
  <si>
    <t>Flood</t>
  </si>
  <si>
    <t>Payroll</t>
  </si>
  <si>
    <t>Medical</t>
  </si>
  <si>
    <t xml:space="preserve">Petty cash </t>
  </si>
  <si>
    <t>Postage</t>
  </si>
  <si>
    <t>Printing</t>
  </si>
  <si>
    <t>Legal and professional fees</t>
  </si>
  <si>
    <t>Repairs / Maintenance</t>
  </si>
  <si>
    <t>Infrastructure</t>
  </si>
  <si>
    <t>Retirement Benefits</t>
  </si>
  <si>
    <t>Security</t>
  </si>
  <si>
    <t xml:space="preserve">Supplies &amp; Materials </t>
  </si>
  <si>
    <t>Travel</t>
  </si>
  <si>
    <t>Travel meals</t>
  </si>
  <si>
    <t>Utilities</t>
  </si>
  <si>
    <t>Water Conservation</t>
  </si>
  <si>
    <t>Uncategorized</t>
  </si>
  <si>
    <t>Loan Payment</t>
  </si>
  <si>
    <t>Total</t>
  </si>
  <si>
    <t>Revenue</t>
  </si>
  <si>
    <t>CAPITAL PROJECTS  WASTEWATER</t>
  </si>
  <si>
    <t>Connection fee</t>
  </si>
  <si>
    <t xml:space="preserve">W &amp; S District Equipment </t>
  </si>
  <si>
    <t>Plan check</t>
  </si>
  <si>
    <t>Sludge bed upgrade</t>
  </si>
  <si>
    <t>Engineering income</t>
  </si>
  <si>
    <t xml:space="preserve">Fence around lift station  </t>
  </si>
  <si>
    <t>New deposit</t>
  </si>
  <si>
    <t>Castle rock lift station</t>
  </si>
  <si>
    <t>Sewer sales</t>
  </si>
  <si>
    <t>engineering castle rock</t>
  </si>
  <si>
    <t>Wash machine sales</t>
  </si>
  <si>
    <t>Collection system repairs</t>
  </si>
  <si>
    <t>Water sales</t>
  </si>
  <si>
    <t>WW plant improvements</t>
  </si>
  <si>
    <t>Turn on fee</t>
  </si>
  <si>
    <t>Vac Truck</t>
  </si>
  <si>
    <t xml:space="preserve">Value replacement </t>
  </si>
  <si>
    <t>Late fees</t>
  </si>
  <si>
    <t>Lift station upgrade</t>
  </si>
  <si>
    <t>Adjustments</t>
  </si>
  <si>
    <t>Payment refund</t>
  </si>
  <si>
    <t>Grant Revenue - reimburse</t>
  </si>
  <si>
    <t>USDA Loan Refund</t>
  </si>
  <si>
    <t>Tax revenue</t>
  </si>
  <si>
    <t>Interest</t>
  </si>
  <si>
    <t>Misc. income</t>
  </si>
  <si>
    <t>2017-2018</t>
  </si>
  <si>
    <t>2018-2019</t>
  </si>
  <si>
    <t>Inspection fee</t>
  </si>
  <si>
    <t>GAIN ON SALE OF PROPERTY</t>
  </si>
  <si>
    <t>FIREHOUSE</t>
  </si>
  <si>
    <t>2019-2020</t>
  </si>
  <si>
    <t>2018 - 2019</t>
  </si>
  <si>
    <t>2017- 2018</t>
  </si>
  <si>
    <t>2020-2021</t>
  </si>
  <si>
    <t>Overpay</t>
  </si>
  <si>
    <t>Engineering -GRANT</t>
  </si>
  <si>
    <t>Email alerts</t>
  </si>
  <si>
    <t>Infrastructure/repairs</t>
  </si>
  <si>
    <t>sewer</t>
  </si>
  <si>
    <t>2021-2022</t>
  </si>
  <si>
    <t>2022-2023</t>
  </si>
  <si>
    <t xml:space="preserve">Admin </t>
  </si>
  <si>
    <t>2022 - 2023</t>
  </si>
  <si>
    <t>2022 -2023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</si>
</sst>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$&quot;#,##0.00;[Red]&quot;$&quot;#,##0.00"/>
    <numFmt numFmtId="167" formatCode="&quot;$&quot;#,##0"/>
    <numFmt numFmtId="168" formatCode="0.000"/>
    <numFmt numFmtId="169" formatCode="&quot;$&quot;#,##0.000;[Red]&quot;$&quot;#,##0.000"/>
    <numFmt numFmtId="170" formatCode="&quot;$&quot;#,##0.0000;[Red]&quot;$&quot;#,##0.0000"/>
    <numFmt numFmtId="171" formatCode="&quot;$&quot;#,##0.00000;[Red]&quot;$&quot;#,##0.00000"/>
    <numFmt numFmtId="172" formatCode="&quot;$&quot;#,##0.000000;[Red]&quot;$&quot;#,##0.000000"/>
    <numFmt numFmtId="173" formatCode="&quot;$&quot;#,##0.00"/>
    <numFmt numFmtId="174" formatCode="0.00_);\(0.00\)"/>
    <numFmt numFmtId="175" formatCode="0.00_);[Red]\(0.00\)"/>
    <numFmt numFmtId="176" formatCode="0_);\(0\)"/>
    <numFmt numFmtId="177" formatCode="#,##0.0_);\(#,##0.0\)"/>
    <numFmt numFmtId="178" formatCode="0.0_);[Red]\(0.0\)"/>
    <numFmt numFmtId="179" formatCode="0_);[Red]\(0\)"/>
    <numFmt numFmtId="180" formatCode="0.0_);\(0.0\)"/>
    <numFmt numFmtId="181" formatCode="#,##0.000_);\(#,##0.000\)"/>
    <numFmt numFmtId="182" formatCode="#,##0.0000_);\(#,##0.0000\)"/>
    <numFmt numFmtId="183" formatCode="#,##0.00000_);\(#,##0.00000\)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2"/>
      <color indexed="30"/>
      <name val="Arial"/>
      <family val="2"/>
    </font>
    <font>
      <b/>
      <sz val="12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9"/>
      <name val="Arial"/>
      <family val="2"/>
    </font>
    <font>
      <sz val="12"/>
      <color indexed="39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1" borderId="0" applyNumberFormat="0" applyBorder="0" applyAlignment="0" applyProtection="0"/>
    <xf numFmtId="0" fontId="0" fillId="22" borderId="7" applyNumberFormat="0" applyFont="0" applyAlignment="0" applyProtection="0"/>
    <xf numFmtId="0" fontId="26" fillId="7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174" fontId="3" fillId="0" borderId="0" xfId="0" applyNumberFormat="1" applyFont="1" applyAlignment="1">
      <alignment horizontal="left"/>
    </xf>
    <xf numFmtId="39" fontId="3" fillId="0" borderId="0" xfId="0" applyNumberFormat="1" applyFont="1" applyBorder="1" applyAlignment="1">
      <alignment/>
    </xf>
    <xf numFmtId="39" fontId="4" fillId="0" borderId="0" xfId="0" applyNumberFormat="1" applyFont="1" applyAlignment="1">
      <alignment horizontal="right"/>
    </xf>
    <xf numFmtId="39" fontId="5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175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2" fontId="3" fillId="0" borderId="0" xfId="0" applyNumberFormat="1" applyFont="1" applyAlignment="1">
      <alignment horizontal="left"/>
    </xf>
    <xf numFmtId="39" fontId="6" fillId="0" borderId="0" xfId="0" applyNumberFormat="1" applyFont="1" applyAlignment="1">
      <alignment horizontal="right"/>
    </xf>
    <xf numFmtId="39" fontId="7" fillId="0" borderId="0" xfId="0" applyNumberFormat="1" applyFont="1" applyAlignment="1">
      <alignment horizontal="center"/>
    </xf>
    <xf numFmtId="39" fontId="3" fillId="0" borderId="0" xfId="0" applyNumberFormat="1" applyFont="1" applyAlignment="1">
      <alignment/>
    </xf>
    <xf numFmtId="39" fontId="3" fillId="0" borderId="0" xfId="0" applyNumberFormat="1" applyFont="1" applyAlignment="1">
      <alignment horizontal="center"/>
    </xf>
    <xf numFmtId="174" fontId="3" fillId="0" borderId="10" xfId="0" applyNumberFormat="1" applyFont="1" applyBorder="1" applyAlignment="1">
      <alignment horizontal="left"/>
    </xf>
    <xf numFmtId="39" fontId="3" fillId="0" borderId="10" xfId="0" applyNumberFormat="1" applyFont="1" applyBorder="1" applyAlignment="1">
      <alignment/>
    </xf>
    <xf numFmtId="39" fontId="3" fillId="0" borderId="10" xfId="0" applyNumberFormat="1" applyFont="1" applyBorder="1" applyAlignment="1">
      <alignment horizontal="center"/>
    </xf>
    <xf numFmtId="39" fontId="7" fillId="0" borderId="10" xfId="0" applyNumberFormat="1" applyFont="1" applyBorder="1" applyAlignment="1">
      <alignment horizontal="center"/>
    </xf>
    <xf numFmtId="39" fontId="4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39" fontId="8" fillId="0" borderId="0" xfId="0" applyNumberFormat="1" applyFont="1" applyAlignment="1">
      <alignment horizontal="right"/>
    </xf>
    <xf numFmtId="39" fontId="5" fillId="0" borderId="0" xfId="0" applyNumberFormat="1" applyFont="1" applyAlignment="1">
      <alignment horizontal="right"/>
    </xf>
    <xf numFmtId="39" fontId="7" fillId="0" borderId="0" xfId="0" applyNumberFormat="1" applyFont="1" applyAlignment="1">
      <alignment horizontal="right"/>
    </xf>
    <xf numFmtId="39" fontId="4" fillId="0" borderId="0" xfId="0" applyNumberFormat="1" applyFont="1" applyAlignment="1" quotePrefix="1">
      <alignment horizontal="right"/>
    </xf>
    <xf numFmtId="39" fontId="8" fillId="0" borderId="0" xfId="0" applyNumberFormat="1" applyFont="1" applyAlignment="1" quotePrefix="1">
      <alignment horizontal="right"/>
    </xf>
    <xf numFmtId="39" fontId="4" fillId="0" borderId="0" xfId="0" applyNumberFormat="1" applyFont="1" applyBorder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Border="1" applyAlignment="1">
      <alignment horizontal="right"/>
    </xf>
    <xf numFmtId="39" fontId="4" fillId="0" borderId="0" xfId="0" applyNumberFormat="1" applyFont="1" applyBorder="1" applyAlignment="1">
      <alignment horizontal="left"/>
    </xf>
    <xf numFmtId="39" fontId="3" fillId="0" borderId="0" xfId="0" applyNumberFormat="1" applyFont="1" applyBorder="1" applyAlignment="1">
      <alignment horizontal="right"/>
    </xf>
    <xf numFmtId="39" fontId="7" fillId="0" borderId="0" xfId="0" applyNumberFormat="1" applyFont="1" applyAlignment="1">
      <alignment/>
    </xf>
    <xf numFmtId="39" fontId="3" fillId="0" borderId="0" xfId="0" applyNumberFormat="1" applyFont="1" applyAlignment="1">
      <alignment horizontal="right"/>
    </xf>
    <xf numFmtId="39" fontId="9" fillId="0" borderId="0" xfId="0" applyNumberFormat="1" applyFont="1" applyAlignment="1" quotePrefix="1">
      <alignment horizontal="right"/>
    </xf>
    <xf numFmtId="39" fontId="9" fillId="0" borderId="0" xfId="0" applyNumberFormat="1" applyFont="1" applyAlignment="1">
      <alignment/>
    </xf>
    <xf numFmtId="174" fontId="3" fillId="0" borderId="0" xfId="0" applyNumberFormat="1" applyFont="1" applyBorder="1" applyAlignment="1">
      <alignment horizontal="left"/>
    </xf>
    <xf numFmtId="175" fontId="3" fillId="0" borderId="0" xfId="0" applyNumberFormat="1" applyFont="1" applyBorder="1" applyAlignment="1">
      <alignment horizontal="left"/>
    </xf>
    <xf numFmtId="39" fontId="9" fillId="0" borderId="0" xfId="0" applyNumberFormat="1" applyFont="1" applyBorder="1" applyAlignment="1">
      <alignment horizontal="right"/>
    </xf>
    <xf numFmtId="175" fontId="3" fillId="0" borderId="0" xfId="0" applyNumberFormat="1" applyFont="1" applyAlignment="1">
      <alignment horizontal="left" wrapText="1"/>
    </xf>
    <xf numFmtId="39" fontId="4" fillId="0" borderId="0" xfId="0" applyNumberFormat="1" applyFont="1" applyAlignment="1">
      <alignment horizontal="right" wrapText="1"/>
    </xf>
    <xf numFmtId="39" fontId="4" fillId="0" borderId="0" xfId="0" applyNumberFormat="1" applyFont="1" applyAlignment="1">
      <alignment wrapText="1"/>
    </xf>
    <xf numFmtId="174" fontId="4" fillId="0" borderId="0" xfId="0" applyNumberFormat="1" applyFont="1" applyAlignment="1">
      <alignment/>
    </xf>
    <xf numFmtId="174" fontId="6" fillId="0" borderId="0" xfId="0" applyNumberFormat="1" applyFont="1" applyAlignment="1">
      <alignment horizontal="left"/>
    </xf>
    <xf numFmtId="39" fontId="4" fillId="0" borderId="0" xfId="0" applyNumberFormat="1" applyFont="1" applyAlignment="1" quotePrefix="1">
      <alignment/>
    </xf>
    <xf numFmtId="174" fontId="6" fillId="0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174" fontId="10" fillId="0" borderId="10" xfId="0" applyNumberFormat="1" applyFont="1" applyBorder="1" applyAlignment="1">
      <alignment/>
    </xf>
    <xf numFmtId="39" fontId="4" fillId="0" borderId="0" xfId="0" applyNumberFormat="1" applyFont="1" applyFill="1" applyAlignment="1">
      <alignment horizontal="center" wrapText="1"/>
    </xf>
    <xf numFmtId="0" fontId="4" fillId="0" borderId="0" xfId="0" applyFont="1" applyBorder="1" applyAlignment="1">
      <alignment/>
    </xf>
    <xf numFmtId="39" fontId="8" fillId="0" borderId="0" xfId="0" applyNumberFormat="1" applyFont="1" applyAlignment="1">
      <alignment horizontal="center"/>
    </xf>
    <xf numFmtId="39" fontId="6" fillId="0" borderId="0" xfId="0" applyNumberFormat="1" applyFont="1" applyAlignment="1">
      <alignment horizontal="left"/>
    </xf>
    <xf numFmtId="39" fontId="6" fillId="0" borderId="0" xfId="0" applyNumberFormat="1" applyFont="1" applyAlignment="1">
      <alignment/>
    </xf>
    <xf numFmtId="39" fontId="6" fillId="0" borderId="0" xfId="0" applyNumberFormat="1" applyFont="1" applyFill="1" applyAlignment="1">
      <alignment horizontal="right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39" fontId="6" fillId="0" borderId="0" xfId="0" applyNumberFormat="1" applyFont="1" applyAlignment="1">
      <alignment horizontal="right"/>
    </xf>
    <xf numFmtId="39" fontId="4" fillId="23" borderId="0" xfId="0" applyNumberFormat="1" applyFont="1" applyFill="1" applyAlignment="1">
      <alignment/>
    </xf>
    <xf numFmtId="39" fontId="11" fillId="0" borderId="0" xfId="0" applyNumberFormat="1" applyFont="1" applyAlignment="1">
      <alignment/>
    </xf>
    <xf numFmtId="179" fontId="3" fillId="0" borderId="0" xfId="0" applyNumberFormat="1" applyFont="1" applyAlignment="1">
      <alignment horizontal="center"/>
    </xf>
    <xf numFmtId="39" fontId="4" fillId="15" borderId="0" xfId="0" applyNumberFormat="1" applyFont="1" applyFill="1" applyAlignment="1">
      <alignment/>
    </xf>
    <xf numFmtId="179" fontId="3" fillId="0" borderId="0" xfId="0" applyNumberFormat="1" applyFont="1" applyBorder="1" applyAlignment="1">
      <alignment horizontal="center"/>
    </xf>
    <xf numFmtId="39" fontId="12" fillId="0" borderId="0" xfId="0" applyNumberFormat="1" applyFont="1" applyFill="1" applyBorder="1" applyAlignment="1">
      <alignment/>
    </xf>
    <xf numFmtId="39" fontId="6" fillId="23" borderId="0" xfId="0" applyNumberFormat="1" applyFont="1" applyFill="1" applyAlignment="1">
      <alignment horizontal="right"/>
    </xf>
    <xf numFmtId="39" fontId="7" fillId="0" borderId="0" xfId="0" applyNumberFormat="1" applyFont="1" applyFill="1" applyAlignment="1">
      <alignment horizontal="right"/>
    </xf>
    <xf numFmtId="39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 wrapText="1"/>
    </xf>
    <xf numFmtId="39" fontId="30" fillId="0" borderId="0" xfId="0" applyNumberFormat="1" applyFont="1" applyAlignment="1">
      <alignment horizontal="center"/>
    </xf>
    <xf numFmtId="39" fontId="30" fillId="0" borderId="10" xfId="0" applyNumberFormat="1" applyFont="1" applyBorder="1" applyAlignment="1">
      <alignment horizontal="center"/>
    </xf>
    <xf numFmtId="39" fontId="31" fillId="0" borderId="0" xfId="0" applyNumberFormat="1" applyFont="1" applyAlignment="1">
      <alignment/>
    </xf>
    <xf numFmtId="39" fontId="31" fillId="0" borderId="0" xfId="0" applyNumberFormat="1" applyFont="1" applyAlignment="1">
      <alignment horizontal="right"/>
    </xf>
    <xf numFmtId="39" fontId="32" fillId="0" borderId="0" xfId="0" applyNumberFormat="1" applyFont="1" applyFill="1" applyBorder="1" applyAlignment="1">
      <alignment/>
    </xf>
    <xf numFmtId="39" fontId="9" fillId="0" borderId="0" xfId="0" applyNumberFormat="1" applyFont="1" applyFill="1" applyAlignment="1">
      <alignment/>
    </xf>
    <xf numFmtId="4" fontId="7" fillId="0" borderId="0" xfId="0" applyNumberFormat="1" applyFont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6" fillId="23" borderId="0" xfId="0" applyNumberFormat="1" applyFont="1" applyFill="1" applyAlignment="1">
      <alignment horizontal="right"/>
    </xf>
    <xf numFmtId="4" fontId="7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9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39" fontId="7" fillId="0" borderId="10" xfId="0" applyNumberFormat="1" applyFont="1" applyBorder="1" applyAlignment="1">
      <alignment horizontal="right"/>
    </xf>
    <xf numFmtId="39" fontId="9" fillId="0" borderId="0" xfId="0" applyNumberFormat="1" applyFont="1" applyFill="1" applyBorder="1" applyAlignment="1">
      <alignment horizontal="right"/>
    </xf>
    <xf numFmtId="39" fontId="3" fillId="24" borderId="0" xfId="0" applyNumberFormat="1" applyFont="1" applyFill="1" applyAlignment="1">
      <alignment/>
    </xf>
    <xf numFmtId="39" fontId="31" fillId="24" borderId="0" xfId="0" applyNumberFormat="1" applyFont="1" applyFill="1" applyAlignment="1">
      <alignment/>
    </xf>
    <xf numFmtId="39" fontId="33" fillId="0" borderId="0" xfId="0" applyNumberFormat="1" applyFont="1" applyAlignment="1">
      <alignment horizontal="right"/>
    </xf>
    <xf numFmtId="39" fontId="33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39" fontId="4" fillId="0" borderId="0" xfId="0" applyNumberFormat="1" applyFont="1" applyBorder="1" applyAlignment="1" quotePrefix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39" fontId="7" fillId="0" borderId="0" xfId="0" applyNumberFormat="1" applyFont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6" fillId="23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39" fontId="3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39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2" fontId="6" fillId="23" borderId="0" xfId="0" applyNumberFormat="1" applyFont="1" applyFill="1" applyAlignment="1">
      <alignment/>
    </xf>
    <xf numFmtId="39" fontId="7" fillId="0" borderId="0" xfId="0" applyNumberFormat="1" applyFont="1" applyFill="1" applyAlignment="1">
      <alignment horizontal="center"/>
    </xf>
    <xf numFmtId="39" fontId="7" fillId="0" borderId="0" xfId="0" applyNumberFormat="1" applyFont="1" applyAlignment="1">
      <alignment vertical="center"/>
    </xf>
    <xf numFmtId="39" fontId="6" fillId="23" borderId="0" xfId="0" applyNumberFormat="1" applyFont="1" applyFill="1" applyAlignment="1">
      <alignment/>
    </xf>
    <xf numFmtId="39" fontId="34" fillId="0" borderId="0" xfId="0" applyNumberFormat="1" applyFont="1" applyBorder="1" applyAlignment="1">
      <alignment horizontal="right"/>
    </xf>
    <xf numFmtId="0" fontId="6" fillId="23" borderId="0" xfId="0" applyFont="1" applyFill="1" applyAlignment="1">
      <alignment/>
    </xf>
    <xf numFmtId="39" fontId="30" fillId="0" borderId="0" xfId="0" applyNumberFormat="1" applyFont="1" applyBorder="1" applyAlignment="1">
      <alignment horizontal="center"/>
    </xf>
    <xf numFmtId="39" fontId="33" fillId="23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92"/>
  <sheetViews>
    <sheetView tabSelected="1" zoomScale="75" zoomScaleNormal="75" zoomScaleSheetLayoutView="75" workbookViewId="0" topLeftCell="W1">
      <selection activeCell="X74" sqref="X74"/>
    </sheetView>
  </sheetViews>
  <sheetFormatPr defaultColWidth="9.140625" defaultRowHeight="12.75"/>
  <cols>
    <col min="1" max="1" width="21.7109375" style="1" customWidth="1"/>
    <col min="2" max="2" width="26.00390625" style="5" customWidth="1"/>
    <col min="3" max="3" width="5.140625" style="3" customWidth="1"/>
    <col min="4" max="5" width="16.28125" style="5" hidden="1" customWidth="1"/>
    <col min="6" max="7" width="18.57421875" style="79" customWidth="1"/>
    <col min="8" max="8" width="15.57421875" style="93" customWidth="1"/>
    <col min="9" max="11" width="14.8515625" style="30" customWidth="1"/>
    <col min="12" max="12" width="14.57421875" style="79" customWidth="1"/>
    <col min="13" max="14" width="18.57421875" style="30" hidden="1" customWidth="1"/>
    <col min="15" max="15" width="17.57421875" style="6" customWidth="1"/>
    <col min="16" max="16" width="28.7109375" style="5" customWidth="1"/>
    <col min="17" max="17" width="3.421875" style="3" customWidth="1"/>
    <col min="18" max="18" width="14.7109375" style="3" hidden="1" customWidth="1"/>
    <col min="19" max="19" width="14.7109375" style="68" hidden="1" customWidth="1"/>
    <col min="20" max="20" width="17.00390625" style="68" hidden="1" customWidth="1"/>
    <col min="21" max="22" width="14.7109375" style="68" customWidth="1"/>
    <col min="23" max="23" width="14.28125" style="3" customWidth="1"/>
    <col min="24" max="26" width="17.00390625" style="68" customWidth="1"/>
    <col min="27" max="27" width="21.8515625" style="3" customWidth="1"/>
    <col min="28" max="28" width="27.7109375" style="3" customWidth="1"/>
    <col min="29" max="30" width="14.7109375" style="3" hidden="1" customWidth="1"/>
    <col min="31" max="33" width="14.7109375" style="3" customWidth="1"/>
    <col min="34" max="36" width="18.421875" style="5" customWidth="1"/>
    <col min="37" max="37" width="9.140625" style="5" customWidth="1"/>
    <col min="38" max="16384" width="8.8515625" style="7" customWidth="1"/>
  </cols>
  <sheetData>
    <row r="2" spans="2:28" ht="15.75">
      <c r="B2" s="2" t="s">
        <v>0</v>
      </c>
      <c r="D2" s="7"/>
      <c r="E2" s="7"/>
      <c r="P2" s="2" t="s">
        <v>0</v>
      </c>
      <c r="R2" s="5"/>
      <c r="S2" s="33"/>
      <c r="T2" s="33"/>
      <c r="U2" s="33"/>
      <c r="V2" s="33"/>
      <c r="W2" s="5"/>
      <c r="X2" s="33"/>
      <c r="Y2" s="33"/>
      <c r="Z2" s="33"/>
      <c r="AA2" s="8"/>
      <c r="AB2" s="2" t="s">
        <v>0</v>
      </c>
    </row>
    <row r="3" spans="4:36" ht="15.75">
      <c r="D3" s="12" t="s">
        <v>1</v>
      </c>
      <c r="E3" s="12" t="s">
        <v>1</v>
      </c>
      <c r="F3" s="97" t="s">
        <v>1</v>
      </c>
      <c r="G3" s="97" t="s">
        <v>1</v>
      </c>
      <c r="H3" s="76" t="s">
        <v>2</v>
      </c>
      <c r="I3" s="109" t="s">
        <v>1</v>
      </c>
      <c r="J3" s="109" t="s">
        <v>2</v>
      </c>
      <c r="K3" s="109"/>
      <c r="L3" s="76"/>
      <c r="M3" s="10"/>
      <c r="Q3" s="12"/>
      <c r="R3" s="12" t="s">
        <v>1</v>
      </c>
      <c r="S3" s="12" t="s">
        <v>1</v>
      </c>
      <c r="T3" s="10" t="s">
        <v>2</v>
      </c>
      <c r="U3" s="70" t="s">
        <v>1</v>
      </c>
      <c r="V3" s="70" t="s">
        <v>1</v>
      </c>
      <c r="W3" s="10" t="s">
        <v>2</v>
      </c>
      <c r="X3" s="10" t="s">
        <v>1</v>
      </c>
      <c r="Y3" s="10" t="s">
        <v>2</v>
      </c>
      <c r="Z3" s="10"/>
      <c r="AA3" s="8"/>
      <c r="AB3" s="5"/>
      <c r="AC3" s="12" t="s">
        <v>1</v>
      </c>
      <c r="AD3" s="12" t="s">
        <v>1</v>
      </c>
      <c r="AE3" s="70" t="s">
        <v>1</v>
      </c>
      <c r="AF3" s="70" t="s">
        <v>1</v>
      </c>
      <c r="AG3" s="70" t="s">
        <v>2</v>
      </c>
      <c r="AH3" s="70" t="s">
        <v>1</v>
      </c>
      <c r="AI3" s="70" t="s">
        <v>2</v>
      </c>
      <c r="AJ3" s="70"/>
    </row>
    <row r="4" spans="2:38" ht="15.75">
      <c r="B4" s="11"/>
      <c r="C4" s="12"/>
      <c r="D4" s="12" t="s">
        <v>3</v>
      </c>
      <c r="E4" s="12" t="s">
        <v>3</v>
      </c>
      <c r="F4" s="97" t="s">
        <v>3</v>
      </c>
      <c r="G4" s="97" t="s">
        <v>3</v>
      </c>
      <c r="H4" s="76" t="s">
        <v>3</v>
      </c>
      <c r="I4" s="108" t="s">
        <v>84</v>
      </c>
      <c r="J4" s="108" t="s">
        <v>3</v>
      </c>
      <c r="K4" s="108"/>
      <c r="L4" s="76"/>
      <c r="M4" s="10"/>
      <c r="P4" s="11"/>
      <c r="Q4" s="12"/>
      <c r="R4" s="12" t="s">
        <v>4</v>
      </c>
      <c r="S4" s="12" t="s">
        <v>4</v>
      </c>
      <c r="T4" s="10" t="s">
        <v>4</v>
      </c>
      <c r="U4" s="70" t="s">
        <v>4</v>
      </c>
      <c r="V4" s="70" t="s">
        <v>4</v>
      </c>
      <c r="W4" s="10" t="s">
        <v>4</v>
      </c>
      <c r="X4" s="10" t="s">
        <v>4</v>
      </c>
      <c r="Y4" s="10" t="s">
        <v>4</v>
      </c>
      <c r="Z4" s="10"/>
      <c r="AA4" s="8"/>
      <c r="AB4" s="11"/>
      <c r="AC4" s="12" t="s">
        <v>5</v>
      </c>
      <c r="AD4" s="12" t="s">
        <v>5</v>
      </c>
      <c r="AE4" s="70" t="s">
        <v>5</v>
      </c>
      <c r="AF4" s="70" t="s">
        <v>5</v>
      </c>
      <c r="AG4" s="70" t="s">
        <v>5</v>
      </c>
      <c r="AH4" s="70" t="s">
        <v>5</v>
      </c>
      <c r="AI4" s="70" t="s">
        <v>87</v>
      </c>
      <c r="AJ4" s="70"/>
      <c r="AK4" s="25"/>
      <c r="AL4" s="47"/>
    </row>
    <row r="5" spans="1:38" ht="16.5" thickBot="1">
      <c r="A5" s="13"/>
      <c r="B5" s="14"/>
      <c r="C5" s="15"/>
      <c r="D5" s="15" t="s">
        <v>71</v>
      </c>
      <c r="E5" s="15" t="s">
        <v>72</v>
      </c>
      <c r="F5" s="98" t="s">
        <v>76</v>
      </c>
      <c r="G5" s="77" t="s">
        <v>79</v>
      </c>
      <c r="H5" s="77" t="s">
        <v>79</v>
      </c>
      <c r="I5" s="16" t="s">
        <v>85</v>
      </c>
      <c r="J5" s="16" t="s">
        <v>86</v>
      </c>
      <c r="K5" s="16"/>
      <c r="L5" s="77"/>
      <c r="M5" s="16"/>
      <c r="O5" s="18"/>
      <c r="P5" s="14"/>
      <c r="Q5" s="15"/>
      <c r="R5" s="15" t="s">
        <v>78</v>
      </c>
      <c r="S5" s="15" t="s">
        <v>77</v>
      </c>
      <c r="T5" s="16" t="s">
        <v>76</v>
      </c>
      <c r="U5" s="71" t="s">
        <v>76</v>
      </c>
      <c r="V5" s="16" t="s">
        <v>79</v>
      </c>
      <c r="W5" s="16" t="s">
        <v>79</v>
      </c>
      <c r="X5" s="16" t="s">
        <v>85</v>
      </c>
      <c r="Y5" s="16" t="s">
        <v>86</v>
      </c>
      <c r="Z5" s="16"/>
      <c r="AA5" s="19"/>
      <c r="AB5" s="17"/>
      <c r="AC5" s="15" t="s">
        <v>71</v>
      </c>
      <c r="AD5" s="15" t="s">
        <v>72</v>
      </c>
      <c r="AE5" s="71" t="s">
        <v>76</v>
      </c>
      <c r="AF5" s="71" t="s">
        <v>79</v>
      </c>
      <c r="AG5" s="71" t="s">
        <v>79</v>
      </c>
      <c r="AH5" s="71" t="s">
        <v>85</v>
      </c>
      <c r="AI5" s="113" t="s">
        <v>88</v>
      </c>
      <c r="AJ5" s="113"/>
      <c r="AK5" s="25"/>
      <c r="AL5" s="47"/>
    </row>
    <row r="6" spans="1:38" ht="15.75">
      <c r="A6" s="52">
        <v>6000</v>
      </c>
      <c r="B6" s="5" t="s">
        <v>6</v>
      </c>
      <c r="C6" s="20"/>
      <c r="D6" s="5">
        <v>6487.5</v>
      </c>
      <c r="E6" s="72">
        <v>6862.5</v>
      </c>
      <c r="F6" s="94">
        <v>7455</v>
      </c>
      <c r="G6" s="94">
        <v>11080</v>
      </c>
      <c r="H6" s="91">
        <v>7500</v>
      </c>
      <c r="I6" s="90">
        <v>11223.16</v>
      </c>
      <c r="J6" s="90">
        <v>9000</v>
      </c>
      <c r="K6" s="90"/>
      <c r="L6" s="91"/>
      <c r="O6" s="55">
        <v>6000</v>
      </c>
      <c r="P6" s="5" t="s">
        <v>6</v>
      </c>
      <c r="R6" s="5">
        <v>6487.5</v>
      </c>
      <c r="S6" s="33">
        <v>6862.5</v>
      </c>
      <c r="T6" s="33">
        <v>6800</v>
      </c>
      <c r="U6" s="33">
        <v>7455</v>
      </c>
      <c r="V6" s="33">
        <v>3687.5</v>
      </c>
      <c r="W6" s="33">
        <v>7400</v>
      </c>
      <c r="X6" s="33">
        <v>7898.46</v>
      </c>
      <c r="Y6" s="33">
        <v>7500</v>
      </c>
      <c r="Z6" s="33"/>
      <c r="AA6" s="52">
        <v>6000</v>
      </c>
      <c r="AB6" s="5" t="s">
        <v>6</v>
      </c>
      <c r="AC6" s="73"/>
      <c r="AD6" s="73"/>
      <c r="AE6" s="73"/>
      <c r="AF6" s="73"/>
      <c r="AG6" s="29"/>
      <c r="AH6" s="27"/>
      <c r="AI6" s="27"/>
      <c r="AJ6" s="27"/>
      <c r="AK6" s="25"/>
      <c r="AL6" s="47"/>
    </row>
    <row r="7" spans="1:38" ht="15.75">
      <c r="A7" s="52">
        <v>6010</v>
      </c>
      <c r="B7" s="5" t="s">
        <v>7</v>
      </c>
      <c r="C7" s="24"/>
      <c r="E7" s="72"/>
      <c r="F7" s="94">
        <v>4996.52</v>
      </c>
      <c r="G7" s="94">
        <v>7071.25</v>
      </c>
      <c r="H7" s="91"/>
      <c r="I7" s="90">
        <v>12375.13</v>
      </c>
      <c r="J7" s="90">
        <v>13000</v>
      </c>
      <c r="K7" s="90"/>
      <c r="L7" s="91"/>
      <c r="O7" s="55">
        <v>6010</v>
      </c>
      <c r="P7" s="5" t="s">
        <v>7</v>
      </c>
      <c r="Q7" s="23"/>
      <c r="R7" s="5"/>
      <c r="S7" s="33"/>
      <c r="T7" s="33"/>
      <c r="U7" s="33">
        <v>4996.51</v>
      </c>
      <c r="V7" s="33">
        <v>3492.51</v>
      </c>
      <c r="W7" s="33"/>
      <c r="X7" s="33">
        <v>10949.81</v>
      </c>
      <c r="Y7" s="33">
        <v>25000</v>
      </c>
      <c r="Z7" s="33"/>
      <c r="AA7" s="52">
        <v>6010</v>
      </c>
      <c r="AB7" s="5" t="s">
        <v>7</v>
      </c>
      <c r="AC7" s="73">
        <v>24.95</v>
      </c>
      <c r="AD7" s="73">
        <v>60.97</v>
      </c>
      <c r="AE7" s="73">
        <v>23.88</v>
      </c>
      <c r="AF7" s="73">
        <v>267.12</v>
      </c>
      <c r="AG7" s="36">
        <v>40</v>
      </c>
      <c r="AH7" s="27">
        <v>8762.99</v>
      </c>
      <c r="AI7" s="27">
        <v>1000</v>
      </c>
      <c r="AJ7" s="27"/>
      <c r="AK7" s="25"/>
      <c r="AL7" s="47"/>
    </row>
    <row r="8" spans="1:38" ht="15.75">
      <c r="A8" s="52">
        <v>6020</v>
      </c>
      <c r="B8" s="5" t="s">
        <v>8</v>
      </c>
      <c r="C8" s="24"/>
      <c r="D8" s="5">
        <v>350</v>
      </c>
      <c r="E8" s="72">
        <v>0</v>
      </c>
      <c r="F8" s="93">
        <v>140</v>
      </c>
      <c r="G8" s="93">
        <v>375.34</v>
      </c>
      <c r="H8" s="91">
        <v>140</v>
      </c>
      <c r="I8" s="90">
        <v>188</v>
      </c>
      <c r="J8" s="90">
        <v>300</v>
      </c>
      <c r="K8" s="90"/>
      <c r="L8" s="91"/>
      <c r="O8" s="55">
        <v>6020</v>
      </c>
      <c r="P8" s="5" t="s">
        <v>8</v>
      </c>
      <c r="Q8" s="23"/>
      <c r="R8" s="5"/>
      <c r="S8" s="33"/>
      <c r="T8" s="33"/>
      <c r="U8" s="33">
        <v>47.25</v>
      </c>
      <c r="V8" s="33">
        <v>39.31</v>
      </c>
      <c r="W8" s="33"/>
      <c r="X8" s="33">
        <v>188</v>
      </c>
      <c r="Y8" s="33">
        <v>200</v>
      </c>
      <c r="Z8" s="33"/>
      <c r="AA8" s="52">
        <v>6020</v>
      </c>
      <c r="AB8" s="5" t="s">
        <v>8</v>
      </c>
      <c r="AC8" s="73"/>
      <c r="AD8" s="73">
        <v>23.88</v>
      </c>
      <c r="AE8" s="73"/>
      <c r="AF8" s="73">
        <v>883.88</v>
      </c>
      <c r="AG8" s="36"/>
      <c r="AH8" s="27">
        <v>1082.18</v>
      </c>
      <c r="AI8" s="27">
        <v>300</v>
      </c>
      <c r="AJ8" s="27"/>
      <c r="AK8" s="25"/>
      <c r="AL8" s="47"/>
    </row>
    <row r="9" spans="1:38" ht="15.75">
      <c r="A9" s="52">
        <v>6030</v>
      </c>
      <c r="B9" s="5" t="s">
        <v>9</v>
      </c>
      <c r="C9" s="24"/>
      <c r="D9" s="5">
        <v>4157.6</v>
      </c>
      <c r="E9" s="72">
        <v>4284.56</v>
      </c>
      <c r="F9" s="94">
        <v>6973.58</v>
      </c>
      <c r="G9" s="94">
        <v>36634.97</v>
      </c>
      <c r="H9" s="91">
        <v>7000</v>
      </c>
      <c r="I9" s="90">
        <v>4226.27</v>
      </c>
      <c r="J9" s="90">
        <v>6000</v>
      </c>
      <c r="K9" s="90"/>
      <c r="L9" s="91"/>
      <c r="O9" s="55">
        <v>6030</v>
      </c>
      <c r="P9" s="5" t="s">
        <v>9</v>
      </c>
      <c r="Q9" s="23"/>
      <c r="R9" s="5">
        <v>1616.72</v>
      </c>
      <c r="S9" s="33">
        <v>2689</v>
      </c>
      <c r="T9" s="33">
        <v>2700</v>
      </c>
      <c r="U9" s="33">
        <v>4056.98</v>
      </c>
      <c r="V9" s="33">
        <v>33691.81</v>
      </c>
      <c r="W9" s="33">
        <v>4000</v>
      </c>
      <c r="X9" s="33">
        <v>4226.17</v>
      </c>
      <c r="Y9" s="33">
        <v>5000</v>
      </c>
      <c r="Z9" s="33"/>
      <c r="AA9" s="52">
        <v>6030</v>
      </c>
      <c r="AB9" s="5" t="s">
        <v>9</v>
      </c>
      <c r="AC9" s="73">
        <v>239.77</v>
      </c>
      <c r="AD9" s="73">
        <v>253.11</v>
      </c>
      <c r="AE9" s="73">
        <v>244.24</v>
      </c>
      <c r="AF9" s="73">
        <v>182.05</v>
      </c>
      <c r="AG9" s="86">
        <v>250</v>
      </c>
      <c r="AH9" s="27"/>
      <c r="AI9" s="27"/>
      <c r="AJ9" s="27"/>
      <c r="AK9" s="25"/>
      <c r="AL9" s="47"/>
    </row>
    <row r="10" spans="1:36" ht="15.75">
      <c r="A10" s="52">
        <v>6040</v>
      </c>
      <c r="B10" s="5" t="s">
        <v>10</v>
      </c>
      <c r="C10" s="24"/>
      <c r="E10" s="72"/>
      <c r="F10" s="93"/>
      <c r="G10" s="93"/>
      <c r="H10" s="91"/>
      <c r="I10" s="90"/>
      <c r="J10" s="90"/>
      <c r="K10" s="90"/>
      <c r="L10" s="91"/>
      <c r="O10" s="55">
        <v>6040</v>
      </c>
      <c r="P10" s="5" t="s">
        <v>10</v>
      </c>
      <c r="Q10" s="23"/>
      <c r="R10" s="5"/>
      <c r="S10" s="33"/>
      <c r="T10" s="33"/>
      <c r="U10" s="33"/>
      <c r="V10" s="33"/>
      <c r="W10" s="33"/>
      <c r="X10" s="33"/>
      <c r="Y10" s="33"/>
      <c r="Z10" s="33"/>
      <c r="AA10" s="52">
        <v>6040</v>
      </c>
      <c r="AB10" s="5" t="s">
        <v>10</v>
      </c>
      <c r="AC10" s="73">
        <v>513.42</v>
      </c>
      <c r="AD10" s="73">
        <v>379</v>
      </c>
      <c r="AE10" s="73">
        <v>1855.1</v>
      </c>
      <c r="AF10" s="73">
        <v>615.49</v>
      </c>
      <c r="AG10" s="86">
        <v>2000</v>
      </c>
      <c r="AH10" s="3">
        <v>145</v>
      </c>
      <c r="AI10" s="3">
        <v>150</v>
      </c>
      <c r="AJ10" s="3"/>
    </row>
    <row r="11" spans="1:36" ht="15.75">
      <c r="A11" s="52">
        <v>6050</v>
      </c>
      <c r="B11" s="5" t="s">
        <v>11</v>
      </c>
      <c r="C11" s="24"/>
      <c r="E11" s="72"/>
      <c r="F11" s="94">
        <v>555</v>
      </c>
      <c r="G11" s="94"/>
      <c r="H11" s="91">
        <v>600</v>
      </c>
      <c r="I11" s="90">
        <v>1657.29</v>
      </c>
      <c r="J11" s="90">
        <v>800</v>
      </c>
      <c r="K11" s="90"/>
      <c r="L11" s="91"/>
      <c r="O11" s="55">
        <v>6050</v>
      </c>
      <c r="P11" s="5" t="s">
        <v>11</v>
      </c>
      <c r="Q11" s="23"/>
      <c r="R11" s="5"/>
      <c r="S11" s="33"/>
      <c r="T11" s="33"/>
      <c r="U11" s="33">
        <v>555</v>
      </c>
      <c r="V11" s="33"/>
      <c r="W11" s="33"/>
      <c r="X11" s="33">
        <v>1592.44</v>
      </c>
      <c r="Y11" s="33">
        <v>1500</v>
      </c>
      <c r="Z11" s="33"/>
      <c r="AA11" s="52"/>
      <c r="AB11" s="5"/>
      <c r="AC11" s="73"/>
      <c r="AD11" s="73"/>
      <c r="AE11" s="73"/>
      <c r="AF11" s="73"/>
      <c r="AG11" s="86"/>
      <c r="AH11" s="3"/>
      <c r="AI11" s="3"/>
      <c r="AJ11" s="3"/>
    </row>
    <row r="12" spans="1:36" ht="15.75">
      <c r="A12" s="52">
        <v>6070</v>
      </c>
      <c r="B12" s="5" t="s">
        <v>12</v>
      </c>
      <c r="C12" s="20"/>
      <c r="D12" s="5">
        <v>4219.57</v>
      </c>
      <c r="E12" s="72">
        <v>4427.14</v>
      </c>
      <c r="F12" s="94">
        <v>3906.44</v>
      </c>
      <c r="G12" s="94">
        <v>3177.42</v>
      </c>
      <c r="H12" s="91">
        <v>3900</v>
      </c>
      <c r="I12" s="90">
        <v>3755</v>
      </c>
      <c r="J12" s="90">
        <v>4000</v>
      </c>
      <c r="K12" s="90"/>
      <c r="L12" s="91"/>
      <c r="O12" s="55">
        <v>6070</v>
      </c>
      <c r="P12" s="5" t="s">
        <v>12</v>
      </c>
      <c r="R12" s="5">
        <v>2142.81</v>
      </c>
      <c r="S12" s="33">
        <v>2278.61</v>
      </c>
      <c r="T12" s="33">
        <v>2300</v>
      </c>
      <c r="U12" s="33">
        <v>1972.17</v>
      </c>
      <c r="V12" s="33">
        <v>1661.37</v>
      </c>
      <c r="W12" s="33">
        <v>2000</v>
      </c>
      <c r="X12" s="33">
        <v>2053.84</v>
      </c>
      <c r="Y12" s="33">
        <v>3000</v>
      </c>
      <c r="Z12" s="33"/>
      <c r="AA12" s="52">
        <v>6070</v>
      </c>
      <c r="AB12" s="5" t="s">
        <v>12</v>
      </c>
      <c r="AC12" s="73"/>
      <c r="AD12" s="73"/>
      <c r="AE12" s="73"/>
      <c r="AF12" s="73"/>
      <c r="AG12" s="86"/>
      <c r="AH12" s="3"/>
      <c r="AI12" s="3"/>
      <c r="AJ12" s="3"/>
    </row>
    <row r="13" spans="1:36" ht="15.75">
      <c r="A13" s="52">
        <v>6075</v>
      </c>
      <c r="B13" s="5" t="s">
        <v>13</v>
      </c>
      <c r="C13" s="20"/>
      <c r="E13" s="72"/>
      <c r="F13" s="93"/>
      <c r="G13" s="93"/>
      <c r="H13" s="91"/>
      <c r="I13" s="90"/>
      <c r="J13" s="90"/>
      <c r="K13" s="90"/>
      <c r="L13" s="91"/>
      <c r="O13" s="52">
        <v>6075</v>
      </c>
      <c r="P13" s="5" t="s">
        <v>13</v>
      </c>
      <c r="R13" s="5"/>
      <c r="S13" s="33"/>
      <c r="T13" s="33"/>
      <c r="U13" s="33"/>
      <c r="V13" s="33"/>
      <c r="W13" s="33"/>
      <c r="X13" s="33"/>
      <c r="Y13" s="33"/>
      <c r="Z13" s="33"/>
      <c r="AA13" s="52"/>
      <c r="AB13" s="5"/>
      <c r="AC13" s="73"/>
      <c r="AD13" s="73"/>
      <c r="AE13" s="73"/>
      <c r="AF13" s="73"/>
      <c r="AG13" s="86"/>
      <c r="AH13" s="3"/>
      <c r="AI13" s="3"/>
      <c r="AJ13" s="3"/>
    </row>
    <row r="14" spans="1:36" ht="15.75">
      <c r="A14" s="52">
        <v>6080</v>
      </c>
      <c r="B14" s="5" t="s">
        <v>14</v>
      </c>
      <c r="C14" s="20"/>
      <c r="E14" s="72"/>
      <c r="F14" s="93"/>
      <c r="G14" s="93"/>
      <c r="H14" s="91"/>
      <c r="I14" s="90"/>
      <c r="J14" s="90"/>
      <c r="K14" s="90"/>
      <c r="L14" s="91"/>
      <c r="O14" s="55">
        <v>6080</v>
      </c>
      <c r="P14" s="5" t="s">
        <v>14</v>
      </c>
      <c r="R14" s="44">
        <v>4277.47</v>
      </c>
      <c r="S14" s="75">
        <v>291.86</v>
      </c>
      <c r="T14" s="33">
        <v>200</v>
      </c>
      <c r="U14" s="75"/>
      <c r="V14" s="75"/>
      <c r="W14" s="33"/>
      <c r="X14" s="33"/>
      <c r="Y14" s="33"/>
      <c r="Z14" s="33"/>
      <c r="AA14" s="52">
        <v>6080</v>
      </c>
      <c r="AB14" s="5" t="s">
        <v>14</v>
      </c>
      <c r="AC14" s="73"/>
      <c r="AD14" s="73"/>
      <c r="AE14" s="73"/>
      <c r="AF14" s="73"/>
      <c r="AG14" s="86"/>
      <c r="AH14" s="3"/>
      <c r="AI14" s="3"/>
      <c r="AJ14" s="3"/>
    </row>
    <row r="15" spans="1:36" ht="15.75">
      <c r="A15" s="52">
        <v>6090</v>
      </c>
      <c r="B15" s="5" t="s">
        <v>15</v>
      </c>
      <c r="C15" s="20"/>
      <c r="D15" s="5">
        <v>46128.67</v>
      </c>
      <c r="E15" s="72">
        <v>46789.39</v>
      </c>
      <c r="F15" s="94">
        <v>8223.38</v>
      </c>
      <c r="G15" s="94">
        <v>33425.46</v>
      </c>
      <c r="H15" s="91">
        <v>8500</v>
      </c>
      <c r="I15" s="90">
        <v>28070.99</v>
      </c>
      <c r="J15" s="90">
        <v>9500</v>
      </c>
      <c r="K15" s="90"/>
      <c r="L15" s="91"/>
      <c r="O15" s="55">
        <v>6090</v>
      </c>
      <c r="P15" s="5" t="s">
        <v>15</v>
      </c>
      <c r="R15" s="5">
        <v>12249.81</v>
      </c>
      <c r="S15" s="50">
        <v>19175.46</v>
      </c>
      <c r="T15" s="33">
        <v>20000</v>
      </c>
      <c r="U15" s="50">
        <v>25774.42</v>
      </c>
      <c r="V15" s="50">
        <v>22717.76</v>
      </c>
      <c r="W15" s="33">
        <v>20000</v>
      </c>
      <c r="X15" s="33">
        <v>5189.01</v>
      </c>
      <c r="Y15" s="33">
        <v>10000</v>
      </c>
      <c r="Z15" s="33"/>
      <c r="AA15" s="52">
        <v>6090</v>
      </c>
      <c r="AB15" s="5" t="s">
        <v>15</v>
      </c>
      <c r="AC15" s="73"/>
      <c r="AD15" s="73"/>
      <c r="AE15" s="73"/>
      <c r="AF15" s="73"/>
      <c r="AG15" s="36"/>
      <c r="AH15" s="27"/>
      <c r="AI15" s="27"/>
      <c r="AJ15" s="27"/>
    </row>
    <row r="16" spans="1:36" ht="15.75">
      <c r="A16" s="52">
        <v>6090.01</v>
      </c>
      <c r="B16" s="5" t="s">
        <v>16</v>
      </c>
      <c r="C16" s="20"/>
      <c r="D16" s="5">
        <v>19452</v>
      </c>
      <c r="E16" s="72">
        <v>14820</v>
      </c>
      <c r="F16" s="94">
        <v>13100</v>
      </c>
      <c r="G16" s="94">
        <v>18475</v>
      </c>
      <c r="H16" s="91">
        <v>13100</v>
      </c>
      <c r="I16" s="90">
        <v>5260</v>
      </c>
      <c r="J16" s="90">
        <v>13000</v>
      </c>
      <c r="K16" s="90"/>
      <c r="L16" s="91"/>
      <c r="O16" s="55">
        <v>6090.01</v>
      </c>
      <c r="P16" s="5" t="s">
        <v>17</v>
      </c>
      <c r="R16" s="5"/>
      <c r="S16" s="33"/>
      <c r="T16" s="33"/>
      <c r="U16" s="33"/>
      <c r="V16" s="33"/>
      <c r="W16" s="33"/>
      <c r="X16" s="33"/>
      <c r="Y16" s="33"/>
      <c r="Z16" s="33"/>
      <c r="AA16" s="52"/>
      <c r="AB16" s="5"/>
      <c r="AC16" s="73"/>
      <c r="AD16" s="73"/>
      <c r="AE16" s="73"/>
      <c r="AF16" s="73"/>
      <c r="AG16" s="36"/>
      <c r="AH16" s="27"/>
      <c r="AI16" s="27"/>
      <c r="AJ16" s="27"/>
    </row>
    <row r="17" spans="1:36" ht="15.75">
      <c r="A17" s="52">
        <v>6095</v>
      </c>
      <c r="B17" s="61" t="s">
        <v>81</v>
      </c>
      <c r="C17" s="20"/>
      <c r="E17" s="72"/>
      <c r="F17" s="94"/>
      <c r="G17" s="94"/>
      <c r="H17" s="91"/>
      <c r="I17" s="90"/>
      <c r="J17" s="90"/>
      <c r="K17" s="90"/>
      <c r="L17" s="91"/>
      <c r="O17" s="55"/>
      <c r="R17" s="5"/>
      <c r="S17" s="33"/>
      <c r="T17" s="33"/>
      <c r="U17" s="33"/>
      <c r="V17" s="33"/>
      <c r="W17" s="33"/>
      <c r="X17" s="33"/>
      <c r="Y17" s="33"/>
      <c r="Z17" s="33"/>
      <c r="AA17" s="52"/>
      <c r="AB17" s="5"/>
      <c r="AC17" s="73"/>
      <c r="AD17" s="73"/>
      <c r="AE17" s="73"/>
      <c r="AF17" s="73"/>
      <c r="AG17" s="36"/>
      <c r="AH17" s="27"/>
      <c r="AI17" s="27"/>
      <c r="AJ17" s="27"/>
    </row>
    <row r="18" spans="1:36" ht="15.75">
      <c r="A18" s="52">
        <v>6110</v>
      </c>
      <c r="B18" s="5" t="s">
        <v>82</v>
      </c>
      <c r="C18" s="20"/>
      <c r="E18" s="72">
        <v>176.53</v>
      </c>
      <c r="F18" s="94">
        <v>75</v>
      </c>
      <c r="G18" s="94">
        <v>75</v>
      </c>
      <c r="H18" s="91"/>
      <c r="I18" s="90"/>
      <c r="J18" s="90"/>
      <c r="K18" s="90"/>
      <c r="L18" s="91"/>
      <c r="O18" s="55">
        <v>6110</v>
      </c>
      <c r="P18" s="5" t="s">
        <v>82</v>
      </c>
      <c r="R18" s="5"/>
      <c r="S18" s="33">
        <v>176.53</v>
      </c>
      <c r="T18" s="33"/>
      <c r="U18" s="33">
        <v>75</v>
      </c>
      <c r="V18" s="33">
        <v>75</v>
      </c>
      <c r="W18" s="33"/>
      <c r="X18" s="33"/>
      <c r="Y18" s="33"/>
      <c r="Z18" s="33"/>
      <c r="AA18" s="52">
        <v>6110</v>
      </c>
      <c r="AB18" s="5" t="s">
        <v>18</v>
      </c>
      <c r="AC18" s="73"/>
      <c r="AD18" s="73"/>
      <c r="AE18" s="73"/>
      <c r="AF18" s="73"/>
      <c r="AG18" s="36"/>
      <c r="AH18" s="29"/>
      <c r="AI18" s="29"/>
      <c r="AJ18" s="29"/>
    </row>
    <row r="19" spans="1:36" ht="15.75">
      <c r="A19" s="52">
        <v>6130</v>
      </c>
      <c r="C19" s="20"/>
      <c r="E19" s="72"/>
      <c r="F19" s="93"/>
      <c r="G19" s="93"/>
      <c r="H19" s="91"/>
      <c r="I19" s="90"/>
      <c r="J19" s="90"/>
      <c r="K19" s="90"/>
      <c r="L19" s="91"/>
      <c r="O19" s="55">
        <v>6130</v>
      </c>
      <c r="P19" s="5" t="s">
        <v>19</v>
      </c>
      <c r="R19" s="5">
        <v>7118.06</v>
      </c>
      <c r="S19" s="33">
        <v>8174.73</v>
      </c>
      <c r="T19" s="33">
        <v>8000</v>
      </c>
      <c r="U19" s="50">
        <v>10142.03</v>
      </c>
      <c r="V19" s="50">
        <v>5667.72</v>
      </c>
      <c r="W19" s="33">
        <v>10000</v>
      </c>
      <c r="X19" s="33">
        <v>7751.6</v>
      </c>
      <c r="Y19" s="33">
        <v>10000</v>
      </c>
      <c r="Z19" s="33"/>
      <c r="AA19" s="52"/>
      <c r="AB19" s="5"/>
      <c r="AC19" s="73"/>
      <c r="AD19" s="73"/>
      <c r="AE19" s="73"/>
      <c r="AF19" s="73"/>
      <c r="AG19" s="36"/>
      <c r="AH19" s="27"/>
      <c r="AI19" s="27"/>
      <c r="AJ19" s="27"/>
    </row>
    <row r="20" spans="1:33" ht="15.75">
      <c r="A20" s="52">
        <v>6140</v>
      </c>
      <c r="B20" s="5" t="s">
        <v>20</v>
      </c>
      <c r="C20" s="20"/>
      <c r="D20" s="5">
        <v>7118.04</v>
      </c>
      <c r="E20" s="72">
        <v>8174.7</v>
      </c>
      <c r="F20" s="101">
        <v>10142.03</v>
      </c>
      <c r="G20" s="101">
        <v>2164.62</v>
      </c>
      <c r="H20" s="91">
        <v>11000</v>
      </c>
      <c r="I20" s="90">
        <v>7751.61</v>
      </c>
      <c r="J20" s="90">
        <v>9000</v>
      </c>
      <c r="K20" s="90"/>
      <c r="L20" s="91"/>
      <c r="O20" s="55"/>
      <c r="R20" s="5"/>
      <c r="S20" s="33"/>
      <c r="T20" s="33"/>
      <c r="U20" s="33"/>
      <c r="V20" s="33"/>
      <c r="W20" s="33"/>
      <c r="X20" s="33"/>
      <c r="Y20" s="33"/>
      <c r="Z20" s="33"/>
      <c r="AA20" s="52">
        <v>6140</v>
      </c>
      <c r="AB20" s="5" t="s">
        <v>20</v>
      </c>
      <c r="AC20" s="73"/>
      <c r="AD20" s="73"/>
      <c r="AE20" s="73"/>
      <c r="AF20" s="73"/>
      <c r="AG20" s="68"/>
    </row>
    <row r="21" spans="1:36" ht="15.75">
      <c r="A21" s="52">
        <v>6150</v>
      </c>
      <c r="B21" s="5" t="s">
        <v>21</v>
      </c>
      <c r="C21" s="20"/>
      <c r="D21" s="5">
        <v>5499</v>
      </c>
      <c r="E21" s="72">
        <v>7266.75</v>
      </c>
      <c r="F21" s="94">
        <v>5763.5</v>
      </c>
      <c r="G21" s="94">
        <v>5853</v>
      </c>
      <c r="H21" s="91">
        <v>6000</v>
      </c>
      <c r="I21" s="90">
        <v>1873</v>
      </c>
      <c r="J21" s="90">
        <v>7000</v>
      </c>
      <c r="K21" s="90"/>
      <c r="L21" s="91"/>
      <c r="O21" s="55">
        <v>6150</v>
      </c>
      <c r="P21" s="5" t="s">
        <v>21</v>
      </c>
      <c r="R21" s="44">
        <v>4526</v>
      </c>
      <c r="S21" s="75">
        <v>3431.25</v>
      </c>
      <c r="T21" s="33">
        <v>3400</v>
      </c>
      <c r="U21" s="75">
        <v>3475.5</v>
      </c>
      <c r="V21" s="75">
        <v>2798</v>
      </c>
      <c r="W21" s="33">
        <v>3400</v>
      </c>
      <c r="X21" s="33">
        <v>8444</v>
      </c>
      <c r="Y21" s="33">
        <v>7000</v>
      </c>
      <c r="Z21" s="33"/>
      <c r="AA21" s="52">
        <v>6150</v>
      </c>
      <c r="AB21" s="5" t="s">
        <v>21</v>
      </c>
      <c r="AC21" s="73"/>
      <c r="AD21" s="73"/>
      <c r="AE21" s="73"/>
      <c r="AF21" s="73"/>
      <c r="AG21" s="68"/>
      <c r="AH21" s="9"/>
      <c r="AI21" s="9"/>
      <c r="AJ21" s="9"/>
    </row>
    <row r="22" spans="1:36" ht="15.75">
      <c r="A22" s="52">
        <v>6160</v>
      </c>
      <c r="B22" s="5" t="s">
        <v>22</v>
      </c>
      <c r="C22" s="20"/>
      <c r="D22" s="5">
        <v>17702</v>
      </c>
      <c r="E22" s="72">
        <v>18868</v>
      </c>
      <c r="F22" s="101">
        <v>21637</v>
      </c>
      <c r="G22" s="101">
        <v>23405</v>
      </c>
      <c r="H22" s="91">
        <v>21000</v>
      </c>
      <c r="I22" s="90">
        <v>25279.14</v>
      </c>
      <c r="J22" s="90">
        <v>28000</v>
      </c>
      <c r="K22" s="90"/>
      <c r="L22" s="91"/>
      <c r="O22" s="55">
        <v>6160</v>
      </c>
      <c r="P22" s="5" t="s">
        <v>22</v>
      </c>
      <c r="R22" s="5">
        <v>697</v>
      </c>
      <c r="S22" s="33">
        <v>484</v>
      </c>
      <c r="T22" s="33">
        <v>484</v>
      </c>
      <c r="U22" s="33">
        <v>466.4</v>
      </c>
      <c r="V22" s="33">
        <v>648.6</v>
      </c>
      <c r="W22" s="33"/>
      <c r="X22" s="33">
        <v>3731</v>
      </c>
      <c r="Y22" s="33">
        <v>4000</v>
      </c>
      <c r="Z22" s="33"/>
      <c r="AA22" s="52">
        <v>6160</v>
      </c>
      <c r="AB22" s="5" t="s">
        <v>22</v>
      </c>
      <c r="AC22" s="73"/>
      <c r="AD22" s="73"/>
      <c r="AE22" s="73"/>
      <c r="AF22" s="73"/>
      <c r="AG22" s="68"/>
      <c r="AH22" s="9"/>
      <c r="AI22" s="9"/>
      <c r="AJ22" s="9"/>
    </row>
    <row r="23" spans="1:36" ht="15.75">
      <c r="A23" s="52">
        <v>6170</v>
      </c>
      <c r="B23" s="5" t="s">
        <v>23</v>
      </c>
      <c r="C23" s="20"/>
      <c r="D23" s="5">
        <v>899.3</v>
      </c>
      <c r="E23" s="72">
        <v>1709.5</v>
      </c>
      <c r="F23" s="94">
        <v>1267.5</v>
      </c>
      <c r="G23" s="94">
        <v>1279</v>
      </c>
      <c r="H23" s="91">
        <v>1200</v>
      </c>
      <c r="I23" s="90">
        <v>1699</v>
      </c>
      <c r="J23" s="90">
        <v>1700</v>
      </c>
      <c r="K23" s="90"/>
      <c r="L23" s="91"/>
      <c r="O23" s="55">
        <v>6170</v>
      </c>
      <c r="P23" s="5" t="s">
        <v>23</v>
      </c>
      <c r="R23" s="5">
        <v>1814.3</v>
      </c>
      <c r="S23" s="33">
        <v>1641.5</v>
      </c>
      <c r="T23" s="33">
        <v>1600</v>
      </c>
      <c r="U23" s="33">
        <v>1712.5</v>
      </c>
      <c r="V23" s="33">
        <v>1738</v>
      </c>
      <c r="W23" s="33">
        <v>1700</v>
      </c>
      <c r="X23" s="33">
        <v>1964.5</v>
      </c>
      <c r="Y23" s="33">
        <v>1800</v>
      </c>
      <c r="Z23" s="33"/>
      <c r="AA23" s="52"/>
      <c r="AB23" s="5"/>
      <c r="AC23" s="73"/>
      <c r="AD23" s="73"/>
      <c r="AE23" s="73"/>
      <c r="AF23" s="73"/>
      <c r="AG23" s="68"/>
      <c r="AH23" s="9"/>
      <c r="AI23" s="9"/>
      <c r="AJ23" s="9"/>
    </row>
    <row r="24" spans="1:36" ht="15.75">
      <c r="A24" s="52">
        <v>6175</v>
      </c>
      <c r="B24" s="5" t="s">
        <v>24</v>
      </c>
      <c r="C24" s="20"/>
      <c r="E24" s="72"/>
      <c r="F24" s="93"/>
      <c r="G24" s="93"/>
      <c r="H24" s="91"/>
      <c r="I24" s="90"/>
      <c r="J24" s="90"/>
      <c r="K24" s="90"/>
      <c r="L24" s="91"/>
      <c r="O24" s="55"/>
      <c r="R24" s="5"/>
      <c r="S24" s="33"/>
      <c r="T24" s="33"/>
      <c r="U24" s="33"/>
      <c r="V24" s="33"/>
      <c r="W24" s="33"/>
      <c r="X24" s="33"/>
      <c r="Y24" s="33"/>
      <c r="Z24" s="33"/>
      <c r="AA24" s="52"/>
      <c r="AB24" s="5"/>
      <c r="AC24" s="73"/>
      <c r="AD24" s="73"/>
      <c r="AE24" s="73"/>
      <c r="AF24" s="73"/>
      <c r="AG24" s="68"/>
      <c r="AH24" s="9"/>
      <c r="AI24" s="9"/>
      <c r="AJ24" s="9"/>
    </row>
    <row r="25" spans="1:36" ht="15.75">
      <c r="A25" s="52">
        <v>6180</v>
      </c>
      <c r="B25" s="5" t="s">
        <v>25</v>
      </c>
      <c r="C25" s="20"/>
      <c r="D25" s="5">
        <v>113353.73</v>
      </c>
      <c r="E25" s="72">
        <v>114712.63</v>
      </c>
      <c r="F25" s="101">
        <v>123852.74</v>
      </c>
      <c r="G25" s="101">
        <v>137519.48</v>
      </c>
      <c r="H25" s="91">
        <v>124000</v>
      </c>
      <c r="I25" s="90">
        <v>114688.55</v>
      </c>
      <c r="J25" s="90">
        <v>125000</v>
      </c>
      <c r="K25" s="90"/>
      <c r="L25" s="91"/>
      <c r="O25" s="55">
        <v>6180</v>
      </c>
      <c r="P25" s="5" t="s">
        <v>25</v>
      </c>
      <c r="R25" s="5">
        <v>57120.24</v>
      </c>
      <c r="S25" s="33">
        <v>59645.57</v>
      </c>
      <c r="T25" s="33">
        <v>61000</v>
      </c>
      <c r="U25" s="33">
        <v>61673.78</v>
      </c>
      <c r="V25" s="33">
        <v>67311.25</v>
      </c>
      <c r="W25" s="33">
        <v>63000</v>
      </c>
      <c r="X25" s="33">
        <v>52668.51</v>
      </c>
      <c r="Y25" s="33">
        <v>65000</v>
      </c>
      <c r="Z25" s="33"/>
      <c r="AA25" s="52">
        <v>6180</v>
      </c>
      <c r="AB25" s="5" t="s">
        <v>25</v>
      </c>
      <c r="AC25" s="73"/>
      <c r="AD25" s="73"/>
      <c r="AE25" s="73"/>
      <c r="AF25" s="73"/>
      <c r="AG25" s="68"/>
      <c r="AH25" s="9"/>
      <c r="AI25" s="9"/>
      <c r="AJ25" s="9"/>
    </row>
    <row r="26" spans="1:36" ht="15.75">
      <c r="A26" s="52">
        <v>6185</v>
      </c>
      <c r="B26" s="5" t="s">
        <v>26</v>
      </c>
      <c r="C26" s="20"/>
      <c r="D26" s="5">
        <v>8567.93</v>
      </c>
      <c r="E26" s="72">
        <v>8888.13</v>
      </c>
      <c r="F26" s="94">
        <v>8561.97</v>
      </c>
      <c r="G26" s="94">
        <v>10770.99</v>
      </c>
      <c r="H26" s="91">
        <v>8500</v>
      </c>
      <c r="I26" s="90">
        <v>10245.02</v>
      </c>
      <c r="J26" s="90">
        <v>9000</v>
      </c>
      <c r="K26" s="90"/>
      <c r="L26" s="91"/>
      <c r="O26" s="55">
        <v>6185</v>
      </c>
      <c r="P26" s="5" t="s">
        <v>26</v>
      </c>
      <c r="R26" s="5">
        <v>8568.12</v>
      </c>
      <c r="S26" s="33">
        <v>8888.23</v>
      </c>
      <c r="T26" s="33">
        <v>8900</v>
      </c>
      <c r="U26" s="33">
        <v>8561.98</v>
      </c>
      <c r="V26" s="33">
        <v>17147.73</v>
      </c>
      <c r="W26" s="33">
        <v>8500</v>
      </c>
      <c r="X26" s="33">
        <v>30750.11</v>
      </c>
      <c r="Y26" s="33">
        <v>10000</v>
      </c>
      <c r="Z26" s="33"/>
      <c r="AA26" s="52">
        <v>6185</v>
      </c>
      <c r="AB26" s="5"/>
      <c r="AC26" s="73"/>
      <c r="AD26" s="73"/>
      <c r="AE26" s="73"/>
      <c r="AF26" s="73"/>
      <c r="AG26" s="68"/>
      <c r="AH26" s="9"/>
      <c r="AI26" s="9"/>
      <c r="AJ26" s="9"/>
    </row>
    <row r="27" spans="1:36" ht="15.75">
      <c r="A27" s="52">
        <v>6190</v>
      </c>
      <c r="B27" s="5" t="s">
        <v>27</v>
      </c>
      <c r="C27" s="20"/>
      <c r="D27" s="5">
        <v>50</v>
      </c>
      <c r="E27" s="72">
        <v>100</v>
      </c>
      <c r="F27" s="94">
        <v>150</v>
      </c>
      <c r="G27" s="94">
        <v>150</v>
      </c>
      <c r="H27" s="91"/>
      <c r="I27" s="90">
        <v>0</v>
      </c>
      <c r="J27" s="90"/>
      <c r="K27" s="90"/>
      <c r="L27" s="91"/>
      <c r="O27" s="55">
        <v>6190</v>
      </c>
      <c r="P27" s="5" t="s">
        <v>27</v>
      </c>
      <c r="R27" s="5">
        <v>50</v>
      </c>
      <c r="S27" s="33">
        <v>100</v>
      </c>
      <c r="T27" s="33"/>
      <c r="U27" s="33">
        <v>150</v>
      </c>
      <c r="V27" s="33">
        <v>150</v>
      </c>
      <c r="W27" s="33">
        <v>150</v>
      </c>
      <c r="X27" s="33"/>
      <c r="Y27" s="33"/>
      <c r="Z27" s="33"/>
      <c r="AA27" s="52">
        <v>6190</v>
      </c>
      <c r="AB27" s="5" t="s">
        <v>27</v>
      </c>
      <c r="AC27" s="73"/>
      <c r="AD27" s="73"/>
      <c r="AE27" s="73"/>
      <c r="AF27" s="73"/>
      <c r="AG27" s="68"/>
      <c r="AH27" s="9"/>
      <c r="AI27" s="9"/>
      <c r="AJ27" s="9"/>
    </row>
    <row r="28" spans="1:33" ht="15.75">
      <c r="A28" s="52">
        <v>6200</v>
      </c>
      <c r="B28" s="5" t="s">
        <v>28</v>
      </c>
      <c r="C28" s="20"/>
      <c r="D28" s="5">
        <v>621</v>
      </c>
      <c r="E28" s="72">
        <v>695</v>
      </c>
      <c r="F28" s="94">
        <v>762.5</v>
      </c>
      <c r="G28" s="94">
        <v>510</v>
      </c>
      <c r="H28" s="91">
        <v>600</v>
      </c>
      <c r="I28" s="90">
        <v>347</v>
      </c>
      <c r="J28" s="90">
        <v>600</v>
      </c>
      <c r="K28" s="90"/>
      <c r="L28" s="91"/>
      <c r="O28" s="55">
        <v>6200</v>
      </c>
      <c r="P28" s="5" t="s">
        <v>28</v>
      </c>
      <c r="R28" s="5">
        <v>621</v>
      </c>
      <c r="S28" s="33">
        <v>695</v>
      </c>
      <c r="T28" s="33">
        <v>700</v>
      </c>
      <c r="U28" s="33">
        <v>762.5</v>
      </c>
      <c r="V28" s="33">
        <v>510</v>
      </c>
      <c r="W28" s="33">
        <v>700</v>
      </c>
      <c r="X28" s="33">
        <v>347</v>
      </c>
      <c r="Y28" s="33">
        <v>350</v>
      </c>
      <c r="Z28" s="33"/>
      <c r="AA28" s="52">
        <v>6200</v>
      </c>
      <c r="AB28" s="5" t="s">
        <v>28</v>
      </c>
      <c r="AC28" s="73"/>
      <c r="AD28" s="73"/>
      <c r="AE28" s="73"/>
      <c r="AF28" s="73"/>
      <c r="AG28" s="68"/>
    </row>
    <row r="29" spans="1:33" ht="15.75">
      <c r="A29" s="52">
        <v>6210</v>
      </c>
      <c r="B29" s="5" t="s">
        <v>29</v>
      </c>
      <c r="C29" s="20"/>
      <c r="E29" s="72"/>
      <c r="F29" s="93"/>
      <c r="G29" s="93"/>
      <c r="H29" s="91"/>
      <c r="I29" s="90"/>
      <c r="J29" s="90"/>
      <c r="K29" s="90"/>
      <c r="L29" s="91"/>
      <c r="O29" s="55">
        <v>6210</v>
      </c>
      <c r="P29" s="5" t="s">
        <v>29</v>
      </c>
      <c r="R29" s="5"/>
      <c r="S29" s="33"/>
      <c r="T29" s="33"/>
      <c r="U29" s="33">
        <v>140</v>
      </c>
      <c r="V29" s="33">
        <v>155</v>
      </c>
      <c r="W29" s="33">
        <v>140</v>
      </c>
      <c r="X29" s="33"/>
      <c r="Y29" s="33"/>
      <c r="Z29" s="33"/>
      <c r="AA29" s="52">
        <v>6210</v>
      </c>
      <c r="AB29" s="5" t="s">
        <v>29</v>
      </c>
      <c r="AC29" s="73"/>
      <c r="AD29" s="73"/>
      <c r="AE29" s="73"/>
      <c r="AF29" s="73"/>
      <c r="AG29" s="68"/>
    </row>
    <row r="30" spans="1:33" ht="15.75">
      <c r="A30" s="52">
        <v>6220</v>
      </c>
      <c r="B30" s="5" t="s">
        <v>30</v>
      </c>
      <c r="C30" s="20"/>
      <c r="D30" s="5">
        <v>1100</v>
      </c>
      <c r="E30" s="72">
        <v>900</v>
      </c>
      <c r="F30" s="93"/>
      <c r="G30" s="93"/>
      <c r="H30" s="91">
        <v>900</v>
      </c>
      <c r="I30" s="90"/>
      <c r="J30" s="90">
        <v>1000</v>
      </c>
      <c r="K30" s="90"/>
      <c r="L30" s="91"/>
      <c r="O30" s="55">
        <v>6220</v>
      </c>
      <c r="P30" s="5" t="s">
        <v>30</v>
      </c>
      <c r="R30" s="5">
        <v>1100</v>
      </c>
      <c r="S30" s="33">
        <v>900</v>
      </c>
      <c r="T30" s="33">
        <v>1000</v>
      </c>
      <c r="U30" s="33"/>
      <c r="V30" s="33"/>
      <c r="W30" s="33"/>
      <c r="X30" s="33"/>
      <c r="Y30" s="33">
        <v>1000</v>
      </c>
      <c r="Z30" s="33"/>
      <c r="AA30" s="52">
        <v>6220</v>
      </c>
      <c r="AB30" s="5" t="s">
        <v>30</v>
      </c>
      <c r="AC30" s="73"/>
      <c r="AD30" s="73"/>
      <c r="AE30" s="73"/>
      <c r="AF30" s="73"/>
      <c r="AG30" s="68"/>
    </row>
    <row r="31" spans="1:35" ht="15.75">
      <c r="A31" s="52">
        <v>6240</v>
      </c>
      <c r="B31" s="5" t="s">
        <v>31</v>
      </c>
      <c r="C31" s="20"/>
      <c r="D31" s="5">
        <v>21426.03</v>
      </c>
      <c r="E31" s="72">
        <v>7569.96</v>
      </c>
      <c r="F31" s="101">
        <v>22928.03</v>
      </c>
      <c r="G31" s="101">
        <v>5598.25</v>
      </c>
      <c r="H31" s="91">
        <v>23000</v>
      </c>
      <c r="I31" s="90">
        <v>11781.56</v>
      </c>
      <c r="J31" s="90">
        <v>15000</v>
      </c>
      <c r="K31" s="90"/>
      <c r="L31" s="91"/>
      <c r="O31" s="55">
        <v>6240</v>
      </c>
      <c r="P31" s="5" t="s">
        <v>31</v>
      </c>
      <c r="R31" s="5">
        <v>44992.9</v>
      </c>
      <c r="S31" s="50">
        <v>64936.76</v>
      </c>
      <c r="T31" s="33">
        <v>40000</v>
      </c>
      <c r="U31" s="50">
        <v>4008.09</v>
      </c>
      <c r="V31" s="50">
        <v>14363.62</v>
      </c>
      <c r="W31" s="33">
        <v>20000</v>
      </c>
      <c r="X31" s="33">
        <v>422.69</v>
      </c>
      <c r="Y31" s="33">
        <v>20000</v>
      </c>
      <c r="Z31" s="33"/>
      <c r="AA31" s="52">
        <v>6240</v>
      </c>
      <c r="AB31" s="5" t="s">
        <v>31</v>
      </c>
      <c r="AC31" s="73">
        <v>1329.48</v>
      </c>
      <c r="AD31" s="73">
        <v>1039</v>
      </c>
      <c r="AE31" s="73">
        <v>1644</v>
      </c>
      <c r="AF31" s="73">
        <v>1045</v>
      </c>
      <c r="AG31" s="68">
        <v>1600</v>
      </c>
      <c r="AH31" s="5">
        <v>222</v>
      </c>
      <c r="AI31" s="5">
        <v>250</v>
      </c>
    </row>
    <row r="32" spans="1:33" ht="15.75">
      <c r="A32" s="58">
        <v>6240.1</v>
      </c>
      <c r="B32" s="5" t="s">
        <v>83</v>
      </c>
      <c r="C32" s="20"/>
      <c r="D32" s="87">
        <v>217716.71</v>
      </c>
      <c r="E32" s="88">
        <v>965</v>
      </c>
      <c r="F32" s="94">
        <v>6507.7</v>
      </c>
      <c r="G32" s="94"/>
      <c r="H32" s="91"/>
      <c r="I32" s="90"/>
      <c r="J32" s="90"/>
      <c r="K32" s="90"/>
      <c r="L32" s="91"/>
      <c r="O32" s="58">
        <v>6240.1</v>
      </c>
      <c r="P32" s="5" t="s">
        <v>83</v>
      </c>
      <c r="R32" s="5">
        <v>30724.33</v>
      </c>
      <c r="S32" s="33">
        <v>939.23</v>
      </c>
      <c r="T32" s="33"/>
      <c r="U32" s="50">
        <v>37141.04</v>
      </c>
      <c r="V32" s="50">
        <v>17788</v>
      </c>
      <c r="W32" s="33">
        <v>40000</v>
      </c>
      <c r="X32" s="33">
        <v>5397.91</v>
      </c>
      <c r="Y32" s="33">
        <v>20000</v>
      </c>
      <c r="Z32" s="33"/>
      <c r="AA32" s="52"/>
      <c r="AB32" s="5"/>
      <c r="AC32" s="73"/>
      <c r="AD32" s="73"/>
      <c r="AE32" s="73"/>
      <c r="AF32" s="73"/>
      <c r="AG32" s="68"/>
    </row>
    <row r="33" spans="1:33" ht="15.75">
      <c r="A33" s="52">
        <v>6245</v>
      </c>
      <c r="B33" s="5" t="s">
        <v>73</v>
      </c>
      <c r="C33" s="20"/>
      <c r="D33" s="5">
        <v>-13.57</v>
      </c>
      <c r="E33" s="72"/>
      <c r="F33" s="94">
        <v>1200</v>
      </c>
      <c r="G33" s="94"/>
      <c r="H33" s="91"/>
      <c r="I33" s="90"/>
      <c r="J33" s="90"/>
      <c r="K33" s="90"/>
      <c r="L33" s="91"/>
      <c r="O33" s="55">
        <v>6245</v>
      </c>
      <c r="P33" s="5" t="s">
        <v>73</v>
      </c>
      <c r="R33" s="5">
        <v>-13.55</v>
      </c>
      <c r="S33" s="33"/>
      <c r="T33" s="33"/>
      <c r="U33" s="33"/>
      <c r="V33" s="33"/>
      <c r="W33" s="33"/>
      <c r="X33" s="33"/>
      <c r="Y33" s="33"/>
      <c r="Z33" s="33"/>
      <c r="AA33" s="52"/>
      <c r="AB33" s="5"/>
      <c r="AC33" s="73"/>
      <c r="AD33" s="73"/>
      <c r="AE33" s="73"/>
      <c r="AF33" s="73"/>
      <c r="AG33" s="68"/>
    </row>
    <row r="34" spans="1:33" ht="15.75">
      <c r="A34" s="52">
        <v>6250</v>
      </c>
      <c r="B34" s="5" t="s">
        <v>33</v>
      </c>
      <c r="C34" s="48"/>
      <c r="D34" s="5">
        <v>13248.43</v>
      </c>
      <c r="E34" s="72">
        <v>10909.03</v>
      </c>
      <c r="F34" s="101">
        <v>20016.31</v>
      </c>
      <c r="G34" s="101">
        <v>31160.33</v>
      </c>
      <c r="H34" s="91">
        <v>20000</v>
      </c>
      <c r="I34" s="90">
        <v>26026.41</v>
      </c>
      <c r="J34" s="90">
        <v>28000</v>
      </c>
      <c r="K34" s="90"/>
      <c r="L34" s="91"/>
      <c r="O34" s="55">
        <v>6250</v>
      </c>
      <c r="P34" s="5" t="s">
        <v>33</v>
      </c>
      <c r="R34" s="5">
        <v>12820.5</v>
      </c>
      <c r="S34" s="50">
        <v>21939.3</v>
      </c>
      <c r="T34" s="33">
        <v>22000</v>
      </c>
      <c r="U34" s="50">
        <v>14917.56</v>
      </c>
      <c r="V34" s="50">
        <v>10559.92</v>
      </c>
      <c r="W34" s="33">
        <v>15000</v>
      </c>
      <c r="X34" s="33">
        <v>14434.06</v>
      </c>
      <c r="Y34" s="33">
        <v>19000</v>
      </c>
      <c r="Z34" s="33"/>
      <c r="AA34" s="52">
        <v>6250</v>
      </c>
      <c r="AB34" s="5" t="s">
        <v>33</v>
      </c>
      <c r="AC34" s="73"/>
      <c r="AD34" s="73"/>
      <c r="AE34" s="73"/>
      <c r="AF34" s="73"/>
      <c r="AG34" s="68"/>
    </row>
    <row r="35" spans="1:33" ht="15.75">
      <c r="A35" s="52">
        <v>6260</v>
      </c>
      <c r="B35" s="5" t="s">
        <v>34</v>
      </c>
      <c r="C35" s="20"/>
      <c r="D35" s="5">
        <v>238.2</v>
      </c>
      <c r="E35" s="72">
        <v>247.2</v>
      </c>
      <c r="F35" s="101">
        <v>6387.74</v>
      </c>
      <c r="G35" s="101">
        <v>775.64</v>
      </c>
      <c r="H35" s="91"/>
      <c r="I35" s="90">
        <v>892.78</v>
      </c>
      <c r="J35" s="90">
        <v>900</v>
      </c>
      <c r="K35" s="90"/>
      <c r="L35" s="91"/>
      <c r="O35" s="55">
        <v>6260</v>
      </c>
      <c r="P35" s="5" t="s">
        <v>34</v>
      </c>
      <c r="R35" s="5">
        <v>238.2</v>
      </c>
      <c r="S35" s="33">
        <v>247.2</v>
      </c>
      <c r="T35" s="33">
        <v>300</v>
      </c>
      <c r="U35" s="33">
        <v>610.65</v>
      </c>
      <c r="V35" s="33">
        <v>396.76</v>
      </c>
      <c r="W35" s="33">
        <v>610</v>
      </c>
      <c r="X35" s="33">
        <v>297.62</v>
      </c>
      <c r="Y35" s="33">
        <v>700</v>
      </c>
      <c r="Z35" s="33"/>
      <c r="AA35" s="52">
        <v>6260</v>
      </c>
      <c r="AB35" s="5" t="s">
        <v>34</v>
      </c>
      <c r="AC35" s="73"/>
      <c r="AD35" s="73"/>
      <c r="AE35" s="73"/>
      <c r="AF35" s="73"/>
      <c r="AG35" s="68"/>
    </row>
    <row r="36" spans="1:35" ht="15.75">
      <c r="A36" s="52">
        <v>6270</v>
      </c>
      <c r="B36" s="5" t="s">
        <v>35</v>
      </c>
      <c r="C36" s="20"/>
      <c r="D36" s="5">
        <v>23069.61</v>
      </c>
      <c r="E36" s="72">
        <v>38494.45</v>
      </c>
      <c r="F36" s="94">
        <v>22610.87</v>
      </c>
      <c r="G36" s="94">
        <v>32510.86</v>
      </c>
      <c r="H36" s="91">
        <v>40000</v>
      </c>
      <c r="I36" s="90">
        <v>81464.41</v>
      </c>
      <c r="J36" s="90">
        <v>40000</v>
      </c>
      <c r="K36" s="90"/>
      <c r="L36" s="91"/>
      <c r="O36" s="55">
        <v>6270</v>
      </c>
      <c r="P36" s="5" t="s">
        <v>35</v>
      </c>
      <c r="R36" s="5">
        <v>19106.03</v>
      </c>
      <c r="S36" s="50">
        <v>13593.91</v>
      </c>
      <c r="T36" s="33">
        <v>14000</v>
      </c>
      <c r="U36" s="50">
        <v>17065.45</v>
      </c>
      <c r="V36" s="50">
        <v>20713</v>
      </c>
      <c r="W36" s="33">
        <v>17000</v>
      </c>
      <c r="X36" s="33">
        <v>11072.58</v>
      </c>
      <c r="Y36" s="33">
        <v>17000</v>
      </c>
      <c r="Z36" s="33"/>
      <c r="AA36" s="52">
        <v>6270</v>
      </c>
      <c r="AB36" s="5" t="s">
        <v>35</v>
      </c>
      <c r="AC36" s="73">
        <v>191</v>
      </c>
      <c r="AD36" s="73">
        <v>165.53</v>
      </c>
      <c r="AE36" s="73">
        <v>278.85</v>
      </c>
      <c r="AF36" s="73">
        <v>503.2</v>
      </c>
      <c r="AG36" s="68">
        <v>270</v>
      </c>
      <c r="AH36" s="5">
        <v>2613.09</v>
      </c>
      <c r="AI36" s="5">
        <v>1000</v>
      </c>
    </row>
    <row r="37" spans="1:34" ht="15.75">
      <c r="A37" s="52">
        <v>6280</v>
      </c>
      <c r="B37" s="5" t="s">
        <v>36</v>
      </c>
      <c r="C37" s="20"/>
      <c r="D37" s="5">
        <v>257</v>
      </c>
      <c r="E37" s="72"/>
      <c r="F37" s="93">
        <v>197.53</v>
      </c>
      <c r="G37" s="93">
        <v>211.53</v>
      </c>
      <c r="H37" s="91"/>
      <c r="I37" s="90"/>
      <c r="J37" s="90"/>
      <c r="K37" s="90"/>
      <c r="L37" s="91"/>
      <c r="O37" s="55">
        <v>6280</v>
      </c>
      <c r="P37" s="5" t="s">
        <v>36</v>
      </c>
      <c r="R37" s="5">
        <v>44.96</v>
      </c>
      <c r="S37" s="33">
        <v>222.11</v>
      </c>
      <c r="T37" s="33"/>
      <c r="U37" s="33">
        <v>161.53</v>
      </c>
      <c r="V37" s="33">
        <v>162.53</v>
      </c>
      <c r="W37" s="33">
        <v>161</v>
      </c>
      <c r="X37" s="33"/>
      <c r="Y37" s="33"/>
      <c r="Z37" s="33"/>
      <c r="AA37" s="52">
        <v>6280</v>
      </c>
      <c r="AB37" s="5" t="s">
        <v>36</v>
      </c>
      <c r="AC37" s="73"/>
      <c r="AD37" s="73"/>
      <c r="AE37" s="73"/>
      <c r="AF37" s="73"/>
      <c r="AG37" s="68"/>
      <c r="AH37" s="5">
        <v>65.49</v>
      </c>
    </row>
    <row r="38" spans="1:33" ht="15.75">
      <c r="A38" s="52">
        <v>6290</v>
      </c>
      <c r="B38" s="5" t="s">
        <v>37</v>
      </c>
      <c r="C38" s="20"/>
      <c r="D38" s="5">
        <v>20</v>
      </c>
      <c r="E38" s="72"/>
      <c r="F38" s="93"/>
      <c r="G38" s="93"/>
      <c r="H38" s="91"/>
      <c r="I38" s="90"/>
      <c r="J38" s="90"/>
      <c r="K38" s="90"/>
      <c r="L38" s="91"/>
      <c r="O38" s="55">
        <v>6290</v>
      </c>
      <c r="P38" s="5" t="s">
        <v>37</v>
      </c>
      <c r="R38" s="5"/>
      <c r="S38" s="33"/>
      <c r="T38" s="33"/>
      <c r="U38" s="33"/>
      <c r="V38" s="33"/>
      <c r="W38" s="33"/>
      <c r="X38" s="33"/>
      <c r="Y38" s="33"/>
      <c r="Z38" s="33"/>
      <c r="AA38" s="52">
        <v>6290</v>
      </c>
      <c r="AB38" s="5" t="s">
        <v>37</v>
      </c>
      <c r="AC38" s="73"/>
      <c r="AD38" s="73"/>
      <c r="AE38" s="73"/>
      <c r="AF38" s="73"/>
      <c r="AG38" s="68"/>
    </row>
    <row r="39" spans="1:35" ht="15.75">
      <c r="A39" s="52">
        <v>6300</v>
      </c>
      <c r="B39" s="5" t="s">
        <v>38</v>
      </c>
      <c r="C39" s="20"/>
      <c r="D39" s="5">
        <v>40387.49</v>
      </c>
      <c r="E39" s="72">
        <v>35318.31</v>
      </c>
      <c r="F39" s="94">
        <v>30668.37</v>
      </c>
      <c r="G39" s="94">
        <v>28322.95</v>
      </c>
      <c r="H39" s="79">
        <v>30000</v>
      </c>
      <c r="I39" s="90">
        <v>32925.79</v>
      </c>
      <c r="J39" s="90">
        <v>32000</v>
      </c>
      <c r="K39" s="90"/>
      <c r="O39" s="55">
        <v>6300</v>
      </c>
      <c r="P39" s="5" t="s">
        <v>38</v>
      </c>
      <c r="R39" s="5">
        <v>13877.93</v>
      </c>
      <c r="S39" s="50">
        <v>16030.68</v>
      </c>
      <c r="T39" s="33">
        <v>16000</v>
      </c>
      <c r="U39" s="33">
        <v>13881.54</v>
      </c>
      <c r="V39" s="33">
        <v>11441.92</v>
      </c>
      <c r="W39" s="33">
        <v>14000</v>
      </c>
      <c r="X39" s="33">
        <v>1548.07</v>
      </c>
      <c r="Y39" s="33">
        <v>14000</v>
      </c>
      <c r="Z39" s="33"/>
      <c r="AA39" s="52">
        <v>6300</v>
      </c>
      <c r="AB39" s="5" t="s">
        <v>38</v>
      </c>
      <c r="AC39" s="73">
        <v>2983.76</v>
      </c>
      <c r="AD39" s="73">
        <v>1994.63</v>
      </c>
      <c r="AE39" s="73">
        <v>2048.97</v>
      </c>
      <c r="AF39" s="73">
        <v>1673.41</v>
      </c>
      <c r="AG39" s="68">
        <v>2100</v>
      </c>
      <c r="AH39" s="5">
        <v>4574.43</v>
      </c>
      <c r="AI39" s="5">
        <v>4600</v>
      </c>
    </row>
    <row r="40" spans="1:33" ht="15.75">
      <c r="A40" s="52"/>
      <c r="C40" s="20"/>
      <c r="E40" s="72"/>
      <c r="F40" s="93"/>
      <c r="G40" s="93"/>
      <c r="H40" s="79"/>
      <c r="I40" s="90"/>
      <c r="J40" s="90"/>
      <c r="K40" s="90"/>
      <c r="O40" s="55">
        <v>6400</v>
      </c>
      <c r="P40" s="60" t="s">
        <v>39</v>
      </c>
      <c r="R40" s="5"/>
      <c r="S40" s="33"/>
      <c r="T40" s="33"/>
      <c r="U40" s="33"/>
      <c r="V40" s="33"/>
      <c r="W40" s="33"/>
      <c r="X40" s="33"/>
      <c r="Y40" s="33"/>
      <c r="Z40" s="33"/>
      <c r="AA40" s="52"/>
      <c r="AB40" s="5"/>
      <c r="AC40" s="73"/>
      <c r="AD40" s="73"/>
      <c r="AE40" s="73"/>
      <c r="AF40" s="73"/>
      <c r="AG40" s="68"/>
    </row>
    <row r="41" spans="1:33" ht="15.75">
      <c r="A41" s="52">
        <v>6999</v>
      </c>
      <c r="B41" s="5" t="s">
        <v>40</v>
      </c>
      <c r="E41" s="72"/>
      <c r="F41" s="93">
        <v>245.39</v>
      </c>
      <c r="G41" s="93">
        <v>9373.64</v>
      </c>
      <c r="H41" s="79"/>
      <c r="I41" s="90"/>
      <c r="J41" s="90"/>
      <c r="K41" s="90"/>
      <c r="O41" s="55">
        <v>6999</v>
      </c>
      <c r="P41" s="5" t="s">
        <v>40</v>
      </c>
      <c r="R41" s="5"/>
      <c r="S41" s="33"/>
      <c r="T41" s="33"/>
      <c r="U41" s="33"/>
      <c r="V41" s="33"/>
      <c r="W41" s="33"/>
      <c r="X41" s="33"/>
      <c r="Y41" s="33"/>
      <c r="Z41" s="33"/>
      <c r="AA41" s="52">
        <v>6999</v>
      </c>
      <c r="AB41" s="5" t="s">
        <v>40</v>
      </c>
      <c r="AC41" s="73">
        <v>26</v>
      </c>
      <c r="AD41" s="73">
        <v>26</v>
      </c>
      <c r="AE41" s="73">
        <v>26</v>
      </c>
      <c r="AF41" s="73">
        <v>28.45</v>
      </c>
      <c r="AG41" s="68">
        <v>26</v>
      </c>
    </row>
    <row r="42" spans="1:28" ht="15.75">
      <c r="A42" s="52"/>
      <c r="D42" s="11"/>
      <c r="E42" s="11"/>
      <c r="F42" s="93"/>
      <c r="G42" s="93"/>
      <c r="H42" s="79"/>
      <c r="I42" s="11"/>
      <c r="J42" s="11"/>
      <c r="K42" s="11"/>
      <c r="O42" s="62">
        <v>7510</v>
      </c>
      <c r="P42" s="63" t="s">
        <v>41</v>
      </c>
      <c r="R42" s="5">
        <v>56295</v>
      </c>
      <c r="S42" s="33">
        <v>55665</v>
      </c>
      <c r="T42" s="33"/>
      <c r="U42" s="33">
        <v>56020</v>
      </c>
      <c r="V42" s="33">
        <v>56345</v>
      </c>
      <c r="W42" s="33">
        <v>56020</v>
      </c>
      <c r="X42" s="33">
        <v>55655</v>
      </c>
      <c r="Y42" s="33">
        <v>56000</v>
      </c>
      <c r="Z42" s="33"/>
      <c r="AA42" s="52"/>
      <c r="AB42" s="5"/>
    </row>
    <row r="43" spans="2:36" ht="15.75">
      <c r="B43" s="5" t="s">
        <v>42</v>
      </c>
      <c r="D43" s="66">
        <f>SUM(D6:D41)</f>
        <v>552056.24</v>
      </c>
      <c r="E43" s="66">
        <f>SUM(E6:E41)</f>
        <v>332178.78</v>
      </c>
      <c r="F43" s="100">
        <f>SUM(F6:F41)</f>
        <v>328324.10000000003</v>
      </c>
      <c r="G43" s="100">
        <v>399919.73</v>
      </c>
      <c r="H43" s="78">
        <f>SUM(H6:H41)</f>
        <v>326940</v>
      </c>
      <c r="I43" s="66">
        <v>381730.11</v>
      </c>
      <c r="J43" s="66">
        <v>352800</v>
      </c>
      <c r="K43" s="66"/>
      <c r="L43" s="78"/>
      <c r="M43" s="67"/>
      <c r="N43" s="67"/>
      <c r="P43" s="58"/>
      <c r="Q43" s="5"/>
      <c r="R43" s="66">
        <f aca="true" t="shared" si="0" ref="R43:W43">SUM(R6:R42)</f>
        <v>286475.33</v>
      </c>
      <c r="S43" s="66">
        <f t="shared" si="0"/>
        <v>289008.43</v>
      </c>
      <c r="T43" s="66">
        <f t="shared" si="0"/>
        <v>209384</v>
      </c>
      <c r="U43" s="66">
        <f t="shared" si="0"/>
        <v>275822.88</v>
      </c>
      <c r="V43" s="66">
        <v>293262.31</v>
      </c>
      <c r="W43" s="66">
        <f t="shared" si="0"/>
        <v>283781</v>
      </c>
      <c r="X43" s="66">
        <v>226582.38</v>
      </c>
      <c r="Y43" s="66">
        <v>298050</v>
      </c>
      <c r="Z43" s="66"/>
      <c r="AA43" s="9"/>
      <c r="AC43" s="66">
        <f>SUM(AC6:AC42)</f>
        <v>5308.38</v>
      </c>
      <c r="AD43" s="66">
        <f>SUM(AD6:AD42)</f>
        <v>3942.12</v>
      </c>
      <c r="AE43" s="66">
        <f>SUM(AE6:AE42)</f>
        <v>6121.039999999999</v>
      </c>
      <c r="AF43" s="66">
        <v>5198.6</v>
      </c>
      <c r="AG43" s="66">
        <f>SUM(AG6:AG42)</f>
        <v>6286</v>
      </c>
      <c r="AH43" s="110">
        <v>17465.18</v>
      </c>
      <c r="AI43" s="110">
        <v>7300</v>
      </c>
      <c r="AJ43" s="110"/>
    </row>
    <row r="44" spans="17:27" ht="15.75">
      <c r="Q44" s="21"/>
      <c r="R44" s="5"/>
      <c r="S44" s="33"/>
      <c r="T44" s="33"/>
      <c r="U44" s="33"/>
      <c r="V44" s="33"/>
      <c r="W44" s="5"/>
      <c r="X44" s="33"/>
      <c r="Y44" s="33"/>
      <c r="Z44" s="33"/>
      <c r="AA44" s="9"/>
    </row>
    <row r="45" spans="4:28" ht="15.75" customHeight="1">
      <c r="D45" s="31"/>
      <c r="E45" s="21"/>
      <c r="I45" s="22"/>
      <c r="J45" s="22"/>
      <c r="K45" s="22"/>
      <c r="M45" s="22"/>
      <c r="N45" s="22"/>
      <c r="R45" s="11"/>
      <c r="S45" s="30"/>
      <c r="T45" s="30"/>
      <c r="U45" s="30"/>
      <c r="V45" s="30"/>
      <c r="W45" s="4"/>
      <c r="X45" s="30"/>
      <c r="Y45" s="30"/>
      <c r="Z45" s="30"/>
      <c r="AA45" s="39"/>
      <c r="AB45" s="46"/>
    </row>
    <row r="46" spans="3:28" ht="15.75" customHeight="1">
      <c r="C46" s="9"/>
      <c r="D46" s="3"/>
      <c r="E46" s="3"/>
      <c r="I46" s="22"/>
      <c r="J46" s="22"/>
      <c r="K46" s="22"/>
      <c r="M46" s="22"/>
      <c r="N46" s="22"/>
      <c r="Q46" s="9"/>
      <c r="AA46" s="39"/>
      <c r="AB46" s="38"/>
    </row>
    <row r="47" spans="4:37" ht="15.75" customHeight="1">
      <c r="D47" s="31"/>
      <c r="E47" s="59"/>
      <c r="I47" s="22"/>
      <c r="J47" s="22"/>
      <c r="K47" s="22"/>
      <c r="M47" s="22"/>
      <c r="N47" s="22"/>
      <c r="Q47" s="9"/>
      <c r="R47" s="31"/>
      <c r="S47" s="22"/>
      <c r="T47" s="22"/>
      <c r="U47" s="22"/>
      <c r="V47" s="22"/>
      <c r="W47" s="9"/>
      <c r="X47" s="22"/>
      <c r="Y47" s="22"/>
      <c r="Z47" s="22"/>
      <c r="AA47" s="39"/>
      <c r="AB47" s="38"/>
      <c r="AC47" s="84"/>
      <c r="AD47" s="84"/>
      <c r="AE47" s="84"/>
      <c r="AF47" s="84"/>
      <c r="AG47" s="84"/>
      <c r="AH47" s="7"/>
      <c r="AI47" s="7"/>
      <c r="AJ47" s="7"/>
      <c r="AK47" s="7"/>
    </row>
    <row r="48" spans="17:37" ht="15.75" customHeight="1">
      <c r="Q48" s="9"/>
      <c r="AC48" s="31"/>
      <c r="AD48" s="31"/>
      <c r="AE48" s="31"/>
      <c r="AF48" s="31"/>
      <c r="AG48" s="31"/>
      <c r="AH48" s="31"/>
      <c r="AI48" s="31"/>
      <c r="AJ48" s="31"/>
      <c r="AK48" s="7"/>
    </row>
    <row r="49" spans="17:28" ht="15.75" customHeight="1">
      <c r="Q49" s="9"/>
      <c r="AA49" s="7"/>
      <c r="AB49" s="7"/>
    </row>
    <row r="50" spans="2:28" ht="15.75" customHeight="1" thickBot="1">
      <c r="B50" s="14" t="s">
        <v>43</v>
      </c>
      <c r="C50" s="31"/>
      <c r="D50" s="12" t="s">
        <v>1</v>
      </c>
      <c r="E50" s="12" t="s">
        <v>1</v>
      </c>
      <c r="F50" s="99" t="s">
        <v>1</v>
      </c>
      <c r="G50" s="99" t="s">
        <v>1</v>
      </c>
      <c r="H50" s="76" t="s">
        <v>2</v>
      </c>
      <c r="I50" s="10" t="s">
        <v>1</v>
      </c>
      <c r="J50" s="10" t="s">
        <v>2</v>
      </c>
      <c r="K50" s="10"/>
      <c r="L50" s="76"/>
      <c r="P50" s="14" t="s">
        <v>43</v>
      </c>
      <c r="Q50" s="31"/>
      <c r="R50" s="12" t="s">
        <v>1</v>
      </c>
      <c r="S50" s="12" t="s">
        <v>1</v>
      </c>
      <c r="T50" s="10" t="s">
        <v>1</v>
      </c>
      <c r="U50" s="10" t="s">
        <v>1</v>
      </c>
      <c r="V50" s="10" t="s">
        <v>2</v>
      </c>
      <c r="W50" s="10" t="s">
        <v>1</v>
      </c>
      <c r="X50" s="10" t="s">
        <v>2</v>
      </c>
      <c r="Y50" s="10"/>
      <c r="Z50" s="10"/>
      <c r="AA50" s="7"/>
      <c r="AB50" s="7"/>
    </row>
    <row r="51" spans="3:28" ht="15.75" customHeight="1">
      <c r="C51" s="12"/>
      <c r="D51" s="12" t="s">
        <v>3</v>
      </c>
      <c r="E51" s="12" t="s">
        <v>3</v>
      </c>
      <c r="F51" s="99" t="s">
        <v>3</v>
      </c>
      <c r="G51" s="99" t="s">
        <v>3</v>
      </c>
      <c r="H51" s="76" t="s">
        <v>3</v>
      </c>
      <c r="I51" s="10" t="s">
        <v>3</v>
      </c>
      <c r="J51" s="10" t="s">
        <v>3</v>
      </c>
      <c r="K51" s="10"/>
      <c r="L51" s="76"/>
      <c r="P51" s="11"/>
      <c r="Q51" s="12"/>
      <c r="R51" s="12" t="s">
        <v>4</v>
      </c>
      <c r="S51" s="12" t="s">
        <v>4</v>
      </c>
      <c r="T51" s="10" t="s">
        <v>4</v>
      </c>
      <c r="U51" s="10" t="s">
        <v>4</v>
      </c>
      <c r="V51" s="10" t="s">
        <v>4</v>
      </c>
      <c r="W51" s="10" t="s">
        <v>4</v>
      </c>
      <c r="X51" s="10" t="s">
        <v>4</v>
      </c>
      <c r="Y51" s="10"/>
      <c r="Z51" s="10"/>
      <c r="AA51" s="7"/>
      <c r="AB51" s="7"/>
    </row>
    <row r="52" spans="1:33" ht="15.75" customHeight="1" thickBot="1">
      <c r="A52" s="14"/>
      <c r="B52" s="14"/>
      <c r="C52" s="14"/>
      <c r="D52" s="15" t="s">
        <v>71</v>
      </c>
      <c r="E52" s="15" t="s">
        <v>72</v>
      </c>
      <c r="F52" s="98" t="s">
        <v>76</v>
      </c>
      <c r="G52" s="77" t="s">
        <v>79</v>
      </c>
      <c r="H52" s="77" t="s">
        <v>79</v>
      </c>
      <c r="I52" s="16" t="s">
        <v>85</v>
      </c>
      <c r="J52" s="16" t="s">
        <v>89</v>
      </c>
      <c r="K52" s="16"/>
      <c r="L52" s="77"/>
      <c r="O52" s="15"/>
      <c r="P52" s="15"/>
      <c r="Q52" s="15"/>
      <c r="R52" s="15" t="s">
        <v>71</v>
      </c>
      <c r="S52" s="15" t="s">
        <v>72</v>
      </c>
      <c r="T52" s="16" t="s">
        <v>76</v>
      </c>
      <c r="U52" s="16" t="s">
        <v>79</v>
      </c>
      <c r="V52" s="16" t="s">
        <v>79</v>
      </c>
      <c r="W52" s="16" t="s">
        <v>85</v>
      </c>
      <c r="X52" s="16" t="s">
        <v>88</v>
      </c>
      <c r="Y52" s="16"/>
      <c r="Z52" s="16"/>
      <c r="AA52" s="45" t="s">
        <v>44</v>
      </c>
      <c r="AB52" s="17"/>
      <c r="AC52" s="83" t="s">
        <v>71</v>
      </c>
      <c r="AD52" s="83" t="s">
        <v>72</v>
      </c>
      <c r="AE52" s="85" t="s">
        <v>79</v>
      </c>
      <c r="AF52" s="111" t="s">
        <v>85</v>
      </c>
      <c r="AG52" s="31" t="s">
        <v>88</v>
      </c>
    </row>
    <row r="53" spans="3:28" ht="15.75" customHeight="1">
      <c r="C53" s="32"/>
      <c r="F53" s="93"/>
      <c r="G53" s="93"/>
      <c r="H53" s="79"/>
      <c r="I53" s="5"/>
      <c r="J53" s="5"/>
      <c r="K53" s="5"/>
      <c r="O53" s="55"/>
      <c r="Q53" s="33"/>
      <c r="S53" s="73"/>
      <c r="T53" s="73"/>
      <c r="W53" s="20"/>
      <c r="AA53" s="40"/>
      <c r="AB53" s="5"/>
    </row>
    <row r="54" spans="1:28" ht="15.75" customHeight="1">
      <c r="A54" s="52">
        <v>4000</v>
      </c>
      <c r="B54" s="5" t="s">
        <v>45</v>
      </c>
      <c r="C54" s="23"/>
      <c r="D54" s="5">
        <v>10074.1</v>
      </c>
      <c r="E54" s="72">
        <v>9800</v>
      </c>
      <c r="F54" s="95">
        <v>3080</v>
      </c>
      <c r="G54" s="95"/>
      <c r="H54" s="80"/>
      <c r="I54" s="90"/>
      <c r="J54" s="90"/>
      <c r="K54" s="90"/>
      <c r="L54" s="80"/>
      <c r="M54" s="55"/>
      <c r="N54" s="55"/>
      <c r="O54" s="55">
        <v>4000</v>
      </c>
      <c r="P54" s="5" t="s">
        <v>45</v>
      </c>
      <c r="Q54" s="5"/>
      <c r="R54" s="3">
        <v>10074.1</v>
      </c>
      <c r="S54" s="73">
        <v>4600</v>
      </c>
      <c r="T54" s="73">
        <v>4150</v>
      </c>
      <c r="V54" s="68">
        <v>4000</v>
      </c>
      <c r="W54" s="89"/>
      <c r="X54" s="68">
        <v>4000</v>
      </c>
      <c r="AA54" s="41" t="s">
        <v>46</v>
      </c>
      <c r="AB54" s="42"/>
    </row>
    <row r="55" spans="1:28" ht="15.75" customHeight="1">
      <c r="A55" s="52">
        <v>4006</v>
      </c>
      <c r="B55" s="5" t="s">
        <v>47</v>
      </c>
      <c r="C55" s="23"/>
      <c r="E55" s="72"/>
      <c r="F55" s="95">
        <v>2500</v>
      </c>
      <c r="G55" s="95"/>
      <c r="H55" s="80"/>
      <c r="I55" s="90"/>
      <c r="J55" s="90"/>
      <c r="K55" s="90"/>
      <c r="L55" s="80"/>
      <c r="M55" s="55"/>
      <c r="N55" s="55"/>
      <c r="O55" s="55">
        <v>4006</v>
      </c>
      <c r="P55" s="5" t="s">
        <v>47</v>
      </c>
      <c r="Q55" s="5"/>
      <c r="S55" s="73"/>
      <c r="T55" s="73">
        <v>2500</v>
      </c>
      <c r="W55" s="89"/>
      <c r="AA55" s="43" t="s">
        <v>48</v>
      </c>
      <c r="AB55" s="42"/>
    </row>
    <row r="56" spans="1:28" ht="15.75" customHeight="1">
      <c r="A56" s="52">
        <v>4010</v>
      </c>
      <c r="B56" s="5" t="s">
        <v>49</v>
      </c>
      <c r="C56" s="23"/>
      <c r="E56" s="72"/>
      <c r="F56" s="93"/>
      <c r="G56" s="93"/>
      <c r="H56" s="80"/>
      <c r="I56" s="90"/>
      <c r="J56" s="90"/>
      <c r="K56" s="90"/>
      <c r="L56" s="80"/>
      <c r="M56" s="55"/>
      <c r="N56" s="55"/>
      <c r="O56" s="55">
        <v>4010</v>
      </c>
      <c r="P56" s="5" t="s">
        <v>49</v>
      </c>
      <c r="Q56" s="5"/>
      <c r="S56" s="73"/>
      <c r="T56" s="73"/>
      <c r="W56" s="89"/>
      <c r="AA56" s="43" t="s">
        <v>50</v>
      </c>
      <c r="AB56" s="42"/>
    </row>
    <row r="57" spans="1:33" ht="15.75" customHeight="1">
      <c r="A57" s="52">
        <v>4020</v>
      </c>
      <c r="B57" s="5" t="s">
        <v>51</v>
      </c>
      <c r="C57" s="23"/>
      <c r="D57" s="5">
        <v>801.21</v>
      </c>
      <c r="E57" s="72">
        <v>900</v>
      </c>
      <c r="F57" s="93">
        <v>750</v>
      </c>
      <c r="G57" s="93">
        <v>1250</v>
      </c>
      <c r="H57" s="80"/>
      <c r="I57" s="90">
        <v>1998.65</v>
      </c>
      <c r="J57" s="90">
        <v>2000</v>
      </c>
      <c r="K57" s="90"/>
      <c r="L57" s="80"/>
      <c r="M57" s="55"/>
      <c r="N57" s="55"/>
      <c r="O57" s="55">
        <v>4020</v>
      </c>
      <c r="P57" s="5" t="s">
        <v>51</v>
      </c>
      <c r="Q57" s="5"/>
      <c r="R57" s="3">
        <v>801.21</v>
      </c>
      <c r="S57" s="73">
        <v>900</v>
      </c>
      <c r="T57" s="73">
        <v>750</v>
      </c>
      <c r="U57" s="68">
        <v>750</v>
      </c>
      <c r="V57" s="68">
        <v>700</v>
      </c>
      <c r="W57" s="89">
        <v>1498.65</v>
      </c>
      <c r="X57" s="68">
        <v>800</v>
      </c>
      <c r="AA57" s="43" t="s">
        <v>52</v>
      </c>
      <c r="AB57" s="42"/>
      <c r="AC57" s="68"/>
      <c r="AD57" s="3">
        <v>8000</v>
      </c>
      <c r="AE57" s="68"/>
      <c r="AF57" s="68"/>
      <c r="AG57" s="3">
        <v>15000</v>
      </c>
    </row>
    <row r="58" spans="1:33" ht="15.75" customHeight="1">
      <c r="A58" s="52">
        <v>4030</v>
      </c>
      <c r="B58" s="5" t="s">
        <v>53</v>
      </c>
      <c r="C58" s="23"/>
      <c r="D58" s="5">
        <v>305102.33</v>
      </c>
      <c r="E58" s="72">
        <v>287172.93</v>
      </c>
      <c r="F58" s="94">
        <v>288951.37</v>
      </c>
      <c r="G58" s="94">
        <v>288993.82</v>
      </c>
      <c r="H58" s="81">
        <v>290000</v>
      </c>
      <c r="I58" s="90">
        <v>283149.21</v>
      </c>
      <c r="J58" s="90">
        <v>290000</v>
      </c>
      <c r="K58" s="90"/>
      <c r="L58" s="81"/>
      <c r="M58" s="56"/>
      <c r="N58" s="56"/>
      <c r="O58" s="56"/>
      <c r="Q58" s="5"/>
      <c r="S58" s="73"/>
      <c r="T58" s="73"/>
      <c r="W58" s="89"/>
      <c r="AA58" s="43" t="s">
        <v>54</v>
      </c>
      <c r="AB58" s="42"/>
      <c r="AC58" s="68"/>
      <c r="AE58" s="68"/>
      <c r="AF58" s="68"/>
      <c r="AG58" s="3">
        <v>5000</v>
      </c>
    </row>
    <row r="59" spans="1:32" ht="15.75" customHeight="1">
      <c r="A59" s="53">
        <v>4040</v>
      </c>
      <c r="B59" s="25" t="s">
        <v>55</v>
      </c>
      <c r="C59" s="23"/>
      <c r="D59" s="5">
        <v>1220</v>
      </c>
      <c r="E59" s="72">
        <v>1218.92</v>
      </c>
      <c r="F59" s="94">
        <v>1021.08</v>
      </c>
      <c r="G59" s="94">
        <v>1020</v>
      </c>
      <c r="H59" s="82">
        <v>1000</v>
      </c>
      <c r="I59" s="90">
        <v>1120</v>
      </c>
      <c r="J59" s="90">
        <v>1200</v>
      </c>
      <c r="K59" s="90"/>
      <c r="L59" s="82"/>
      <c r="M59" s="57"/>
      <c r="N59" s="57"/>
      <c r="O59" s="57"/>
      <c r="P59" s="25"/>
      <c r="Q59" s="5"/>
      <c r="S59" s="73"/>
      <c r="T59" s="73"/>
      <c r="W59" s="89"/>
      <c r="AA59" s="43" t="s">
        <v>56</v>
      </c>
      <c r="AB59" s="42"/>
      <c r="AC59" s="68"/>
      <c r="AD59" s="3">
        <v>100000</v>
      </c>
      <c r="AE59" s="68"/>
      <c r="AF59" s="68"/>
    </row>
    <row r="60" spans="1:33" ht="15.75" customHeight="1">
      <c r="A60" s="54">
        <v>4050</v>
      </c>
      <c r="B60" s="26" t="s">
        <v>57</v>
      </c>
      <c r="C60" s="23"/>
      <c r="E60" s="72"/>
      <c r="F60" s="93"/>
      <c r="G60" s="93"/>
      <c r="H60" s="82"/>
      <c r="I60" s="90"/>
      <c r="J60" s="90"/>
      <c r="K60" s="90"/>
      <c r="L60" s="82"/>
      <c r="M60" s="57"/>
      <c r="N60" s="57"/>
      <c r="O60" s="57">
        <v>4050</v>
      </c>
      <c r="P60" s="26" t="s">
        <v>57</v>
      </c>
      <c r="Q60" s="44"/>
      <c r="R60" s="3">
        <v>193668.7</v>
      </c>
      <c r="S60" s="73">
        <v>175345.24</v>
      </c>
      <c r="T60" s="73">
        <v>173666.33</v>
      </c>
      <c r="U60" s="68">
        <v>176271.99</v>
      </c>
      <c r="V60" s="68">
        <v>175000</v>
      </c>
      <c r="W60" s="89">
        <v>189076.86</v>
      </c>
      <c r="X60" s="68">
        <v>190000</v>
      </c>
      <c r="AA60" s="43" t="s">
        <v>58</v>
      </c>
      <c r="AB60" s="42"/>
      <c r="AC60" s="3">
        <v>400000</v>
      </c>
      <c r="AF60" s="3">
        <v>21900</v>
      </c>
      <c r="AG60" s="3">
        <v>15000</v>
      </c>
    </row>
    <row r="61" spans="1:28" ht="15.75" customHeight="1">
      <c r="A61" s="54">
        <v>4060</v>
      </c>
      <c r="B61" s="26" t="s">
        <v>59</v>
      </c>
      <c r="C61" s="23"/>
      <c r="E61" s="72"/>
      <c r="F61" s="93"/>
      <c r="G61" s="93"/>
      <c r="H61" s="82"/>
      <c r="I61" s="90"/>
      <c r="J61" s="90"/>
      <c r="K61" s="90"/>
      <c r="L61" s="82"/>
      <c r="M61" s="57"/>
      <c r="N61" s="57"/>
      <c r="O61" s="57">
        <v>4060</v>
      </c>
      <c r="P61" s="26" t="s">
        <v>59</v>
      </c>
      <c r="Q61" s="5"/>
      <c r="S61" s="73"/>
      <c r="T61" s="73"/>
      <c r="W61" s="89"/>
      <c r="AA61" s="43" t="s">
        <v>60</v>
      </c>
      <c r="AB61" s="42"/>
    </row>
    <row r="62" spans="1:28" ht="15.75" customHeight="1">
      <c r="A62" s="54">
        <v>4070</v>
      </c>
      <c r="B62" s="26" t="s">
        <v>80</v>
      </c>
      <c r="C62" s="23"/>
      <c r="E62" s="72"/>
      <c r="F62" s="94">
        <v>3187.41</v>
      </c>
      <c r="G62" s="94">
        <v>-1612.15</v>
      </c>
      <c r="H62" s="82"/>
      <c r="I62" s="90">
        <v>-1685.12</v>
      </c>
      <c r="J62" s="90">
        <v>1700</v>
      </c>
      <c r="K62" s="90"/>
      <c r="L62" s="82"/>
      <c r="M62" s="57"/>
      <c r="N62" s="57"/>
      <c r="O62" s="57">
        <v>4070</v>
      </c>
      <c r="P62" s="26" t="s">
        <v>80</v>
      </c>
      <c r="Q62" s="5"/>
      <c r="S62" s="73"/>
      <c r="T62" s="73">
        <v>3187.41</v>
      </c>
      <c r="U62" s="68">
        <v>-1612.04</v>
      </c>
      <c r="W62" s="89">
        <v>914.55</v>
      </c>
      <c r="X62" s="68">
        <v>950</v>
      </c>
      <c r="AA62" s="43"/>
      <c r="AB62" s="42"/>
    </row>
    <row r="63" spans="1:28" ht="15.75" customHeight="1">
      <c r="A63" s="54">
        <v>4090</v>
      </c>
      <c r="B63" s="26" t="s">
        <v>32</v>
      </c>
      <c r="C63" s="23"/>
      <c r="D63" s="5">
        <v>22148.37</v>
      </c>
      <c r="E63" s="72">
        <v>22254.92</v>
      </c>
      <c r="F63" s="96">
        <v>21337.32</v>
      </c>
      <c r="G63" s="96">
        <v>21557.38</v>
      </c>
      <c r="H63" s="81">
        <v>21000</v>
      </c>
      <c r="I63" s="90">
        <v>21956.78</v>
      </c>
      <c r="J63" s="90">
        <v>22000</v>
      </c>
      <c r="K63" s="90"/>
      <c r="L63" s="81"/>
      <c r="M63" s="56"/>
      <c r="N63" s="56"/>
      <c r="O63" s="56">
        <v>4090</v>
      </c>
      <c r="P63" s="26" t="s">
        <v>32</v>
      </c>
      <c r="Q63" s="5"/>
      <c r="R63" s="3">
        <v>22749.66</v>
      </c>
      <c r="S63" s="73">
        <v>22250.18</v>
      </c>
      <c r="T63" s="73">
        <v>21967.12</v>
      </c>
      <c r="U63" s="68">
        <v>22157.38</v>
      </c>
      <c r="V63" s="68">
        <v>22000</v>
      </c>
      <c r="W63" s="89">
        <v>22314.22</v>
      </c>
      <c r="X63" s="68">
        <v>23000</v>
      </c>
      <c r="AA63" s="49" t="s">
        <v>61</v>
      </c>
      <c r="AB63" s="42"/>
    </row>
    <row r="64" spans="1:28" ht="15.75" customHeight="1">
      <c r="A64" s="53">
        <v>4092</v>
      </c>
      <c r="B64" s="26" t="s">
        <v>62</v>
      </c>
      <c r="C64" s="23"/>
      <c r="D64" s="5">
        <v>1285.65</v>
      </c>
      <c r="E64" s="72">
        <v>928.27</v>
      </c>
      <c r="F64" s="93">
        <v>857.88</v>
      </c>
      <c r="G64" s="93"/>
      <c r="H64" s="81"/>
      <c r="I64" s="90"/>
      <c r="J64" s="90"/>
      <c r="K64" s="90"/>
      <c r="L64" s="81"/>
      <c r="M64" s="56"/>
      <c r="N64" s="56"/>
      <c r="O64" s="56">
        <v>4092</v>
      </c>
      <c r="P64" s="26" t="s">
        <v>62</v>
      </c>
      <c r="Q64" s="5"/>
      <c r="R64" s="3">
        <v>1285.41</v>
      </c>
      <c r="S64" s="73">
        <v>928.1</v>
      </c>
      <c r="T64" s="73">
        <v>857.68</v>
      </c>
      <c r="U64" s="68">
        <v>33.85</v>
      </c>
      <c r="V64" s="68">
        <v>850</v>
      </c>
      <c r="W64" s="89"/>
      <c r="AA64" s="43" t="s">
        <v>63</v>
      </c>
      <c r="AB64" s="92"/>
    </row>
    <row r="65" spans="1:37" ht="15.75" customHeight="1">
      <c r="A65" s="53">
        <v>4999</v>
      </c>
      <c r="B65" s="28" t="s">
        <v>64</v>
      </c>
      <c r="C65" s="23"/>
      <c r="D65" s="5">
        <v>-3838.17</v>
      </c>
      <c r="E65" s="72">
        <v>2067.89</v>
      </c>
      <c r="F65" s="93">
        <v>446.11</v>
      </c>
      <c r="G65" s="93">
        <v>500.51</v>
      </c>
      <c r="H65" s="81"/>
      <c r="I65" s="90"/>
      <c r="J65" s="90"/>
      <c r="K65" s="90"/>
      <c r="L65" s="81"/>
      <c r="M65" s="53"/>
      <c r="N65" s="53"/>
      <c r="O65" s="53">
        <v>4999</v>
      </c>
      <c r="P65" s="28" t="s">
        <v>64</v>
      </c>
      <c r="Q65" s="5"/>
      <c r="R65" s="3">
        <v>-2.16</v>
      </c>
      <c r="S65" s="73">
        <v>2667.51</v>
      </c>
      <c r="T65" s="73">
        <v>446.09</v>
      </c>
      <c r="U65" s="22">
        <v>530.56</v>
      </c>
      <c r="V65" s="22"/>
      <c r="W65" s="89">
        <v>-1756.79</v>
      </c>
      <c r="X65" s="22">
        <v>1700</v>
      </c>
      <c r="Y65" s="22"/>
      <c r="Z65" s="22"/>
      <c r="AA65" s="43"/>
      <c r="AB65" s="42"/>
      <c r="AH65" s="3"/>
      <c r="AI65" s="3"/>
      <c r="AJ65" s="3"/>
      <c r="AK65" s="7"/>
    </row>
    <row r="66" spans="1:33" ht="15.75" customHeight="1">
      <c r="A66" s="53">
        <v>7000</v>
      </c>
      <c r="B66" s="26"/>
      <c r="C66" s="23"/>
      <c r="E66" s="72"/>
      <c r="F66" s="93"/>
      <c r="G66" s="93"/>
      <c r="H66" s="81"/>
      <c r="I66" s="90"/>
      <c r="J66" s="90"/>
      <c r="K66" s="90"/>
      <c r="L66" s="81"/>
      <c r="M66" s="53"/>
      <c r="N66" s="53"/>
      <c r="O66" s="53">
        <v>7001</v>
      </c>
      <c r="P66" s="26" t="s">
        <v>65</v>
      </c>
      <c r="Q66" s="5"/>
      <c r="S66" s="73"/>
      <c r="T66" s="73">
        <v>142.75</v>
      </c>
      <c r="W66" s="89"/>
      <c r="AA66" s="43"/>
      <c r="AB66" s="42"/>
      <c r="AC66" s="84"/>
      <c r="AD66" s="84"/>
      <c r="AE66" s="84"/>
      <c r="AF66" s="84"/>
      <c r="AG66" s="84"/>
    </row>
    <row r="67" spans="1:33" ht="15.75" customHeight="1">
      <c r="A67" s="53">
        <v>7002</v>
      </c>
      <c r="B67" s="65" t="s">
        <v>66</v>
      </c>
      <c r="C67" s="23"/>
      <c r="E67" s="72"/>
      <c r="F67" s="93"/>
      <c r="G67" s="93"/>
      <c r="H67" s="81"/>
      <c r="I67" s="90"/>
      <c r="J67" s="90"/>
      <c r="K67" s="90"/>
      <c r="L67" s="81"/>
      <c r="M67" s="53"/>
      <c r="N67" s="53"/>
      <c r="O67" s="53">
        <v>7002</v>
      </c>
      <c r="P67" s="26" t="s">
        <v>67</v>
      </c>
      <c r="Q67" s="5"/>
      <c r="R67" s="5"/>
      <c r="S67" s="72"/>
      <c r="T67" s="73"/>
      <c r="U67" s="30"/>
      <c r="V67" s="30"/>
      <c r="W67" s="89"/>
      <c r="X67" s="30"/>
      <c r="Y67" s="30"/>
      <c r="Z67" s="30"/>
      <c r="AA67" s="43"/>
      <c r="AB67" s="42"/>
      <c r="AC67" s="84"/>
      <c r="AD67" s="84"/>
      <c r="AE67" s="84"/>
      <c r="AF67" s="84"/>
      <c r="AG67" s="84"/>
    </row>
    <row r="68" spans="1:33" ht="15.75" customHeight="1">
      <c r="A68" s="53">
        <v>7010</v>
      </c>
      <c r="B68" s="26" t="s">
        <v>68</v>
      </c>
      <c r="C68" s="23"/>
      <c r="D68" s="5">
        <v>34819.64</v>
      </c>
      <c r="E68" s="72">
        <v>88702</v>
      </c>
      <c r="F68" s="94">
        <v>89973</v>
      </c>
      <c r="G68" s="94">
        <v>80991.56</v>
      </c>
      <c r="H68" s="81">
        <v>80000</v>
      </c>
      <c r="I68" s="90">
        <v>64132.02</v>
      </c>
      <c r="J68" s="90">
        <v>65000</v>
      </c>
      <c r="K68" s="90"/>
      <c r="L68" s="81"/>
      <c r="M68" s="53"/>
      <c r="N68" s="53"/>
      <c r="O68" s="53">
        <v>7010</v>
      </c>
      <c r="P68" s="26" t="s">
        <v>68</v>
      </c>
      <c r="Q68" s="5"/>
      <c r="R68" s="5">
        <v>34819.63</v>
      </c>
      <c r="S68" s="72">
        <v>29567</v>
      </c>
      <c r="T68" s="73">
        <v>29991</v>
      </c>
      <c r="U68" s="33">
        <v>50466.75</v>
      </c>
      <c r="V68" s="33">
        <v>30000</v>
      </c>
      <c r="W68" s="89">
        <v>64132.04</v>
      </c>
      <c r="X68" s="33">
        <v>65000</v>
      </c>
      <c r="Y68" s="33"/>
      <c r="Z68" s="33"/>
      <c r="AA68" s="43"/>
      <c r="AB68" s="42"/>
      <c r="AC68" s="84"/>
      <c r="AD68" s="84"/>
      <c r="AE68" s="84"/>
      <c r="AF68" s="84"/>
      <c r="AG68" s="84"/>
    </row>
    <row r="69" spans="1:33" ht="15.75" customHeight="1">
      <c r="A69" s="53">
        <v>7020</v>
      </c>
      <c r="B69" s="26" t="s">
        <v>69</v>
      </c>
      <c r="C69" s="23"/>
      <c r="E69" s="72"/>
      <c r="F69" s="93"/>
      <c r="G69" s="93"/>
      <c r="H69" s="81"/>
      <c r="I69" s="90"/>
      <c r="J69" s="90"/>
      <c r="K69" s="90"/>
      <c r="L69" s="90"/>
      <c r="M69" s="90"/>
      <c r="N69" s="90"/>
      <c r="O69" s="90"/>
      <c r="P69" s="26" t="s">
        <v>69</v>
      </c>
      <c r="Q69" s="5"/>
      <c r="R69" s="5"/>
      <c r="S69" s="72"/>
      <c r="T69" s="72"/>
      <c r="U69" s="30"/>
      <c r="V69" s="30"/>
      <c r="W69" s="89">
        <v>650.01</v>
      </c>
      <c r="X69" s="30"/>
      <c r="Y69" s="30"/>
      <c r="Z69" s="30"/>
      <c r="AA69" s="43"/>
      <c r="AB69" s="42"/>
      <c r="AC69" s="84"/>
      <c r="AD69" s="84"/>
      <c r="AE69" s="84"/>
      <c r="AF69" s="84"/>
      <c r="AG69" s="84"/>
    </row>
    <row r="70" spans="1:33" ht="15.75" customHeight="1">
      <c r="A70" s="53">
        <v>7030</v>
      </c>
      <c r="B70" s="26" t="s">
        <v>70</v>
      </c>
      <c r="C70" s="23"/>
      <c r="D70" s="5">
        <v>583.05</v>
      </c>
      <c r="E70" s="72">
        <v>14859.07</v>
      </c>
      <c r="F70" s="94">
        <v>24815.73</v>
      </c>
      <c r="G70" s="94">
        <v>200</v>
      </c>
      <c r="H70" s="81">
        <v>20000</v>
      </c>
      <c r="I70" s="90">
        <v>171209.5</v>
      </c>
      <c r="J70" s="90">
        <v>20000</v>
      </c>
      <c r="K70" s="90"/>
      <c r="L70" s="81"/>
      <c r="M70" s="64"/>
      <c r="N70" s="64"/>
      <c r="O70" s="64">
        <v>7030</v>
      </c>
      <c r="P70" s="26" t="s">
        <v>70</v>
      </c>
      <c r="Q70" s="5"/>
      <c r="R70" s="5">
        <v>666</v>
      </c>
      <c r="S70" s="72">
        <v>20302.85</v>
      </c>
      <c r="T70" s="72">
        <v>500</v>
      </c>
      <c r="U70" s="30">
        <v>3540.53</v>
      </c>
      <c r="V70" s="30">
        <v>500</v>
      </c>
      <c r="W70" s="89">
        <v>1868.18</v>
      </c>
      <c r="X70" s="89">
        <v>1000</v>
      </c>
      <c r="Y70" s="89"/>
      <c r="Z70" s="89"/>
      <c r="AA70" s="43"/>
      <c r="AB70" s="42"/>
      <c r="AC70" s="84"/>
      <c r="AD70" s="84"/>
      <c r="AE70" s="84"/>
      <c r="AF70" s="84"/>
      <c r="AG70" s="84"/>
    </row>
    <row r="71" spans="1:33" ht="15.75" customHeight="1">
      <c r="A71" s="53">
        <v>8000</v>
      </c>
      <c r="B71" s="74" t="s">
        <v>74</v>
      </c>
      <c r="C71" s="32"/>
      <c r="D71" s="5">
        <v>4000</v>
      </c>
      <c r="E71" s="72">
        <v>4000</v>
      </c>
      <c r="F71" s="94">
        <v>4000</v>
      </c>
      <c r="G71" s="94">
        <v>4000</v>
      </c>
      <c r="H71" s="81">
        <v>4000</v>
      </c>
      <c r="I71" s="90">
        <v>2000</v>
      </c>
      <c r="J71" s="90"/>
      <c r="K71" s="90"/>
      <c r="L71" s="81"/>
      <c r="M71" s="35"/>
      <c r="N71" s="35"/>
      <c r="O71" s="35"/>
      <c r="P71" s="26"/>
      <c r="Q71" s="5"/>
      <c r="R71" s="11"/>
      <c r="S71" s="30"/>
      <c r="T71" s="30"/>
      <c r="U71" s="30"/>
      <c r="V71" s="30"/>
      <c r="W71" s="89"/>
      <c r="X71" s="89"/>
      <c r="Y71" s="89"/>
      <c r="Z71" s="89"/>
      <c r="AA71" s="43"/>
      <c r="AB71" s="42"/>
      <c r="AC71" s="84"/>
      <c r="AD71" s="84"/>
      <c r="AE71" s="84"/>
      <c r="AF71" s="84"/>
      <c r="AG71" s="84"/>
    </row>
    <row r="72" spans="1:33" ht="15.75" customHeight="1">
      <c r="A72" s="34"/>
      <c r="B72" s="74" t="s">
        <v>75</v>
      </c>
      <c r="C72" s="32"/>
      <c r="D72" s="11"/>
      <c r="E72" s="30"/>
      <c r="F72" s="93"/>
      <c r="G72" s="93"/>
      <c r="H72" s="81"/>
      <c r="I72" s="90"/>
      <c r="J72" s="90"/>
      <c r="K72" s="90"/>
      <c r="L72" s="81"/>
      <c r="M72" s="35"/>
      <c r="N72" s="35"/>
      <c r="O72" s="35"/>
      <c r="P72" s="26"/>
      <c r="Q72" s="5"/>
      <c r="R72" s="11"/>
      <c r="S72" s="30"/>
      <c r="T72" s="30"/>
      <c r="U72" s="30"/>
      <c r="V72" s="30"/>
      <c r="W72" s="89"/>
      <c r="X72" s="89"/>
      <c r="Y72" s="89"/>
      <c r="Z72" s="89"/>
      <c r="AA72" s="43"/>
      <c r="AB72" s="42"/>
      <c r="AC72" s="84"/>
      <c r="AD72" s="84"/>
      <c r="AE72" s="84"/>
      <c r="AF72" s="84"/>
      <c r="AG72" s="84"/>
    </row>
    <row r="73" spans="1:33" ht="15.75" customHeight="1">
      <c r="A73" s="34"/>
      <c r="B73" s="26"/>
      <c r="C73" s="36"/>
      <c r="D73" s="11"/>
      <c r="E73" s="30"/>
      <c r="F73" s="93"/>
      <c r="G73" s="93"/>
      <c r="H73" s="80"/>
      <c r="I73" s="102"/>
      <c r="J73" s="102"/>
      <c r="K73" s="102"/>
      <c r="L73" s="103"/>
      <c r="M73" s="6"/>
      <c r="N73" s="6"/>
      <c r="P73" s="26"/>
      <c r="Q73" s="11"/>
      <c r="R73" s="11"/>
      <c r="S73" s="30"/>
      <c r="T73" s="30"/>
      <c r="U73" s="30"/>
      <c r="V73" s="30"/>
      <c r="W73" s="89"/>
      <c r="X73" s="89"/>
      <c r="Y73" s="89"/>
      <c r="Z73" s="89"/>
      <c r="AC73" s="84"/>
      <c r="AD73" s="84"/>
      <c r="AE73" s="84"/>
      <c r="AF73" s="84"/>
      <c r="AG73" s="84"/>
    </row>
    <row r="74" spans="1:33" ht="15.75" customHeight="1">
      <c r="A74" s="34"/>
      <c r="B74" s="25"/>
      <c r="C74" s="51"/>
      <c r="D74" s="66">
        <f>SUM(D54:D71)</f>
        <v>376196.18000000005</v>
      </c>
      <c r="E74" s="66">
        <f>SUM(E54:E71)</f>
        <v>431904</v>
      </c>
      <c r="F74" s="107">
        <f>SUM(F54:F71)</f>
        <v>440919.89999999997</v>
      </c>
      <c r="G74" s="107">
        <v>396901.12</v>
      </c>
      <c r="H74" s="78">
        <f>SUM(H54:H71)</f>
        <v>416000</v>
      </c>
      <c r="I74" s="112">
        <v>374356.66</v>
      </c>
      <c r="J74" s="112">
        <v>381900</v>
      </c>
      <c r="K74" s="112"/>
      <c r="L74" s="104"/>
      <c r="M74" s="6"/>
      <c r="N74" s="6"/>
      <c r="Q74" s="51"/>
      <c r="R74" s="66">
        <f>SUM(R54:R73)</f>
        <v>264062.55</v>
      </c>
      <c r="S74" s="66">
        <f>SUM(S54:S73)</f>
        <v>256560.88</v>
      </c>
      <c r="T74" s="66">
        <f>SUM(T54:T73)</f>
        <v>238158.37999999998</v>
      </c>
      <c r="U74" s="66">
        <v>252139.02</v>
      </c>
      <c r="V74" s="66">
        <f>SUM(V54:V73)</f>
        <v>233050</v>
      </c>
      <c r="W74" s="66">
        <v>280454.51</v>
      </c>
      <c r="X74" s="114">
        <v>285450</v>
      </c>
      <c r="Y74" s="89"/>
      <c r="Z74" s="89"/>
      <c r="AC74" s="84"/>
      <c r="AD74" s="84"/>
      <c r="AE74" s="84"/>
      <c r="AF74" s="84"/>
      <c r="AG74" s="84"/>
    </row>
    <row r="75" spans="1:33" ht="15.75" customHeight="1">
      <c r="A75" s="34"/>
      <c r="B75" s="25"/>
      <c r="C75" s="22"/>
      <c r="H75" s="79"/>
      <c r="I75" s="105"/>
      <c r="J75" s="105"/>
      <c r="K75" s="105"/>
      <c r="L75" s="106"/>
      <c r="Q75" s="22"/>
      <c r="R75" s="11"/>
      <c r="S75" s="30"/>
      <c r="T75" s="30"/>
      <c r="U75" s="30"/>
      <c r="V75" s="30"/>
      <c r="W75" s="89"/>
      <c r="X75" s="89"/>
      <c r="Y75" s="89"/>
      <c r="Z75" s="89"/>
      <c r="AC75" s="84"/>
      <c r="AD75" s="84"/>
      <c r="AE75" s="84"/>
      <c r="AF75" s="84"/>
      <c r="AG75" s="84"/>
    </row>
    <row r="76" spans="1:33" ht="15.75" customHeight="1">
      <c r="A76" s="34"/>
      <c r="R76" s="11"/>
      <c r="S76" s="30"/>
      <c r="T76" s="30"/>
      <c r="U76" s="30"/>
      <c r="V76" s="30"/>
      <c r="W76" s="89"/>
      <c r="X76" s="89"/>
      <c r="Y76" s="89"/>
      <c r="Z76" s="89"/>
      <c r="AB76" s="22"/>
      <c r="AC76" s="84"/>
      <c r="AD76" s="84"/>
      <c r="AE76" s="84"/>
      <c r="AF76" s="84"/>
      <c r="AG76" s="84"/>
    </row>
    <row r="77" spans="1:26" ht="15.75" customHeight="1">
      <c r="A77" s="7"/>
      <c r="B77" s="7"/>
      <c r="C77" s="7"/>
      <c r="R77" s="38"/>
      <c r="S77" s="69"/>
      <c r="T77" s="69"/>
      <c r="U77" s="69"/>
      <c r="V77" s="69"/>
      <c r="W77" s="89"/>
      <c r="X77" s="89"/>
      <c r="Y77" s="89"/>
      <c r="Z77" s="89"/>
    </row>
    <row r="78" spans="1:26" ht="15.75" customHeight="1">
      <c r="A78" s="7"/>
      <c r="B78" s="7"/>
      <c r="C78" s="7"/>
      <c r="R78" s="38"/>
      <c r="S78" s="69"/>
      <c r="T78" s="69"/>
      <c r="U78" s="69"/>
      <c r="V78" s="69"/>
      <c r="W78" s="38"/>
      <c r="X78" s="69"/>
      <c r="Y78" s="69"/>
      <c r="Z78" s="69"/>
    </row>
    <row r="79" spans="1:27" ht="15.75" customHeight="1">
      <c r="A79" s="7"/>
      <c r="B79" s="7"/>
      <c r="C79" s="7"/>
      <c r="R79" s="38"/>
      <c r="S79" s="69"/>
      <c r="T79" s="69"/>
      <c r="U79" s="69"/>
      <c r="V79" s="69"/>
      <c r="W79" s="38"/>
      <c r="X79" s="69"/>
      <c r="Y79" s="69"/>
      <c r="Z79" s="69"/>
      <c r="AA79" s="5"/>
    </row>
    <row r="80" spans="1:27" ht="15.75" customHeight="1">
      <c r="A80" s="7"/>
      <c r="B80" s="7"/>
      <c r="C80" s="7"/>
      <c r="R80" s="38"/>
      <c r="S80" s="69"/>
      <c r="T80" s="69"/>
      <c r="U80" s="69"/>
      <c r="V80" s="69"/>
      <c r="W80" s="38"/>
      <c r="X80" s="69"/>
      <c r="Y80" s="69"/>
      <c r="Z80" s="69"/>
      <c r="AA80" s="5"/>
    </row>
    <row r="81" spans="1:27" ht="15.75">
      <c r="A81" s="7"/>
      <c r="B81" s="7"/>
      <c r="C81" s="7"/>
      <c r="R81" s="38"/>
      <c r="S81" s="69"/>
      <c r="T81" s="69"/>
      <c r="U81" s="69"/>
      <c r="V81" s="69"/>
      <c r="W81" s="38"/>
      <c r="X81" s="69"/>
      <c r="Y81" s="69"/>
      <c r="Z81" s="69"/>
      <c r="AA81" s="5"/>
    </row>
    <row r="82" spans="1:27" ht="15.75">
      <c r="A82" s="7"/>
      <c r="B82" s="7"/>
      <c r="C82" s="7"/>
      <c r="R82" s="38"/>
      <c r="S82" s="69"/>
      <c r="T82" s="69"/>
      <c r="U82" s="69"/>
      <c r="V82" s="69"/>
      <c r="W82" s="38"/>
      <c r="X82" s="69"/>
      <c r="Y82" s="69"/>
      <c r="Z82" s="69"/>
      <c r="AA82" s="5"/>
    </row>
    <row r="83" spans="1:27" ht="15.75">
      <c r="A83" s="7"/>
      <c r="B83" s="7"/>
      <c r="C83" s="7"/>
      <c r="R83" s="38"/>
      <c r="S83" s="69"/>
      <c r="T83" s="69"/>
      <c r="U83" s="69"/>
      <c r="V83" s="69"/>
      <c r="W83" s="38"/>
      <c r="X83" s="69"/>
      <c r="Y83" s="69"/>
      <c r="Z83" s="69"/>
      <c r="AA83" s="5"/>
    </row>
    <row r="84" spans="1:27" ht="15.75">
      <c r="A84" s="7"/>
      <c r="B84" s="7"/>
      <c r="C84" s="7"/>
      <c r="O84" s="37"/>
      <c r="R84" s="38"/>
      <c r="S84" s="69"/>
      <c r="T84" s="69"/>
      <c r="U84" s="69"/>
      <c r="V84" s="69"/>
      <c r="W84" s="38"/>
      <c r="X84" s="69"/>
      <c r="Y84" s="69"/>
      <c r="Z84" s="69"/>
      <c r="AA84" s="5"/>
    </row>
    <row r="85" spans="1:28" ht="15.75">
      <c r="A85" s="7"/>
      <c r="B85" s="7"/>
      <c r="C85" s="7"/>
      <c r="P85" s="30"/>
      <c r="Q85" s="30"/>
      <c r="R85" s="38"/>
      <c r="S85" s="69"/>
      <c r="T85" s="69"/>
      <c r="U85" s="69"/>
      <c r="V85" s="69"/>
      <c r="W85" s="38"/>
      <c r="X85" s="69"/>
      <c r="Y85" s="69"/>
      <c r="Z85" s="69"/>
      <c r="AA85" s="8"/>
      <c r="AB85" s="5"/>
    </row>
    <row r="86" spans="1:28" ht="15.75">
      <c r="A86" s="7"/>
      <c r="B86" s="7"/>
      <c r="C86" s="7"/>
      <c r="R86" s="38"/>
      <c r="S86" s="69"/>
      <c r="T86" s="69"/>
      <c r="U86" s="69"/>
      <c r="V86" s="69"/>
      <c r="W86" s="38"/>
      <c r="X86" s="69"/>
      <c r="Y86" s="69"/>
      <c r="Z86" s="69"/>
      <c r="AA86" s="8"/>
      <c r="AB86" s="5"/>
    </row>
    <row r="87" spans="1:26" ht="15.75">
      <c r="A87" s="7"/>
      <c r="B87" s="7"/>
      <c r="C87" s="7"/>
      <c r="R87" s="38"/>
      <c r="S87" s="69"/>
      <c r="T87" s="69"/>
      <c r="U87" s="69"/>
      <c r="V87" s="69"/>
      <c r="W87" s="38"/>
      <c r="X87" s="69"/>
      <c r="Y87" s="69"/>
      <c r="Z87" s="69"/>
    </row>
    <row r="88" spans="1:3" ht="15.75">
      <c r="A88" s="7"/>
      <c r="B88" s="7"/>
      <c r="C88" s="7"/>
    </row>
    <row r="89" spans="1:3" ht="15.75">
      <c r="A89" s="7"/>
      <c r="B89" s="7"/>
      <c r="C89" s="7"/>
    </row>
    <row r="90" spans="1:3" ht="15.75">
      <c r="A90" s="7"/>
      <c r="B90" s="7"/>
      <c r="C90" s="7"/>
    </row>
    <row r="91" spans="1:3" ht="15.75">
      <c r="A91" s="7"/>
      <c r="B91" s="7"/>
      <c r="C91" s="7"/>
    </row>
    <row r="92" spans="1:3" ht="15.75">
      <c r="A92" s="7"/>
      <c r="B92" s="7"/>
      <c r="C92" s="7"/>
    </row>
  </sheetData>
  <printOptions/>
  <pageMargins left="0.6" right="0.75" top="0.75" bottom="0.2" header="0.33" footer="0.27"/>
  <pageSetup horizontalDpi="600" verticalDpi="600" orientation="landscape" pageOrder="overThenDown" scale="75" r:id="rId1"/>
  <headerFooter alignWithMargins="0">
    <oddHeader>&amp;L&amp;N&amp;C&amp;"Arial Black,Regular"&amp;18VSPUD Budget 2022-2023 FINAL&amp;RPage &amp;P</oddHeader>
  </headerFooter>
  <rowBreaks count="1" manualBreakCount="1">
    <brk id="47" max="65535" man="1"/>
  </rowBreaks>
  <colBreaks count="2" manualBreakCount="2">
    <brk id="14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VSPUD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Collins</dc:creator>
  <cp:keywords/>
  <dc:description/>
  <cp:lastModifiedBy>user</cp:lastModifiedBy>
  <cp:lastPrinted>2022-08-31T21:00:48Z</cp:lastPrinted>
  <dcterms:created xsi:type="dcterms:W3CDTF">2004-08-10T16:32:18Z</dcterms:created>
  <dcterms:modified xsi:type="dcterms:W3CDTF">2022-09-01T00:19:58Z</dcterms:modified>
  <cp:category/>
  <cp:version/>
  <cp:contentType/>
  <cp:contentStatus/>
</cp:coreProperties>
</file>